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D:\2021\alapképzés\Edit\"/>
    </mc:Choice>
  </mc:AlternateContent>
  <bookViews>
    <workbookView xWindow="0" yWindow="0" windowWidth="23040" windowHeight="9192" firstSheet="1" activeTab="1"/>
  </bookViews>
  <sheets>
    <sheet name="Útmutató" sheetId="2" r:id="rId1"/>
    <sheet name="Tantárgyleírás" sheetId="1" r:id="rId2"/>
  </sheets>
  <definedNames>
    <definedName name="_xlnm._FilterDatabase" localSheetId="1" hidden="1">Tantárgyleírás!$A$4:$L$69</definedName>
    <definedName name="Bejegyzes">Útmutató!$B$9:$B$12</definedName>
    <definedName name="_xlnm.Print_Titles" localSheetId="1">Tantárgyleírás!$3:$4</definedName>
    <definedName name="_xlnm.Print_Area" localSheetId="1">Tantárgyleírás!$A$1:$L$57</definedName>
    <definedName name="_xlnm.Print_Area" localSheetId="0">Útmutató!$A$1:$E$18</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6" i="1" l="1"/>
  <c r="I55" i="1"/>
  <c r="L53" i="1"/>
  <c r="I53" i="1"/>
  <c r="I52" i="1"/>
  <c r="I51" i="1"/>
  <c r="I50" i="1"/>
  <c r="I49" i="1"/>
  <c r="I47" i="1"/>
  <c r="I48" i="1"/>
  <c r="I59" i="1"/>
  <c r="I46" i="1"/>
  <c r="I41" i="1"/>
  <c r="I40" i="1"/>
  <c r="I39" i="1"/>
  <c r="I45" i="1"/>
  <c r="I44" i="1"/>
  <c r="I43" i="1"/>
  <c r="I35" i="1"/>
  <c r="I34" i="1"/>
  <c r="I31" i="1"/>
  <c r="I30" i="1"/>
  <c r="I29" i="1"/>
  <c r="I26" i="1"/>
</calcChain>
</file>

<file path=xl/sharedStrings.xml><?xml version="1.0" encoding="utf-8"?>
<sst xmlns="http://schemas.openxmlformats.org/spreadsheetml/2006/main" count="809" uniqueCount="620">
  <si>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</si>
  <si>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</si>
  <si>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</si>
  <si>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</si>
  <si>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</si>
  <si>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</si>
  <si>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</si>
  <si>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</si>
  <si>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</si>
  <si>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</si>
  <si>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</si>
  <si>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</si>
  <si>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</si>
  <si>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</si>
  <si>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</si>
  <si>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</si>
  <si>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</si>
  <si>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</si>
  <si>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</si>
  <si>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</si>
  <si>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</si>
  <si>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</si>
  <si>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</si>
  <si>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</si>
  <si>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</si>
  <si>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</si>
  <si>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</si>
  <si>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</si>
  <si>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</si>
  <si>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</si>
  <si>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</si>
  <si>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</si>
  <si>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</si>
  <si>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</si>
  <si>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</si>
  <si>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</si>
  <si>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</si>
  <si>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</si>
  <si>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</si>
  <si>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</si>
  <si>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</si>
  <si>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</si>
  <si>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</si>
  <si>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</si>
  <si>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BAI0064</t>
  </si>
  <si>
    <t>Matematika I.</t>
  </si>
  <si>
    <t>Mathematics I.</t>
  </si>
  <si>
    <t>Kombinatorikai alapfogalmak. Permutáció, kombináció, variáció. Komplex szám fogalma. Algebrai és trigonometrikus alak. Műveletek komplex számokkal (összeadás, kivonás, szorzás, osztás, gyökvonás). Vektoralgebra. Műveletek vektorokkal. Vektorok skaláris és vegyes szorzata. Mátrixszámítás. Mátrixok összeadása, kivonása, szorzása. Bázis-transzformáció I. és II. változat. Lineáris programozás. Normál és módosított normál feladat. Valós számsorozatok. Sorozatok korlátossága és monotonitása. Sorozatok konvergenciája. Tételek sorozatokra. Műveletek sorozatokkal. Sorok, sorok konvergenciája. Konvergencia kritériumok. Abszolút és feltételes konvergencia. Műveletek sorokkal. Geometriai sorok.</t>
  </si>
  <si>
    <t>Combinatorial concepts. Permutation, combination, variation. The concept of a complex number. Algebraic and trigonometric form. Complex numbers (addition, subtraction, multiplication, division, square root) operations. Vectoralgebra. Operations with vectors. Scalar and mixed multiplication of vectors. Matrix salculation. Matrix addition, subtraction, multiplication. Base transformation variant I. and II. Linear programming. Standard and modified normal LP problem. Real number sequences. Monotony and boundedness of sequences. Limits of sequences. 
Theorems for sequences. Operations with sequences. Series. Convergence of series. Convergence criterias. Absolute and conditional convergence. Operations with series. Geometric series.</t>
  </si>
  <si>
    <t>Tudás: 
Ismeri a műszaki szakterület műveléséhez szükséges általános és specifikus matematikai, természet- és társadalomtudományi elveket, szabályokat, összefüggéseket, eljárásokat. 
Képesség: 
Képes az önálló tanulás megtervezésére, megszervezésére és végzésére.
Attitűd: 
Gyakorlati tevékenységek elvégzéséhez megfelelő kitartással és monotóniatűréssel rendelkezik.
Autonómia és felelősség: 
Felelősséggel vallja és képviseli a mérnöki szakma értékrendjét, nyitottan fogadja a szakmailag megalapozott kritikai észrevételeket.</t>
  </si>
  <si>
    <t>Knowledge: 
Students know general and specific principles, rules, contexts, procedures of mathematical, natural and social sciences, which are required for the cultivation of their own specialty.
Ability: 
Students are capable of planning, organizing and conducting independent learning.
Attitude: 
They have the suitable endurance and monotony tolerance to carry out practical activities.
Autonomy and Responsibility: 
They are responsible for and represent the value system of the engineering profession, openly accept professional critical remarks.</t>
  </si>
  <si>
    <t>vizsgadolgozat</t>
  </si>
  <si>
    <t>in class test</t>
  </si>
  <si>
    <t>BAI0065</t>
  </si>
  <si>
    <t>Mechanika I.</t>
  </si>
  <si>
    <t>Mechanics I.</t>
  </si>
  <si>
    <t>Tudás: 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</si>
  <si>
    <t>2 db zárthelyi dolgozat megírása, 1 db alkalmazástechnikai feladat beadása, legalább 25 pont elérése, sikeres elméleti összefoglaló dolgozat megírása. A megszerzett összpontszám alapján ötfokozatú értékelés, és ennek megfelelő osztályzat.</t>
  </si>
  <si>
    <t>2 mid-term test, 1 application project</t>
  </si>
  <si>
    <t>Műszaki ábrázolás I.</t>
  </si>
  <si>
    <t>Mechanical Drafting I.</t>
  </si>
  <si>
    <t>Célkitűzés: 
A hallgatók műszaki szemléletének kialakítása, térlátásának fejlesztése. Az ábrázoló geometriai szerkesztések, a műszaki gyakorlat alakzatainak geometriai vizsgálaton alapuló ábrázolása. Rekonstruálható ábrázolási módszerek alkalmazása. A műszaki gondolkodásmód formálása, a rajzolási készség kialakítása. 
A tantárgy szakmai tartalma: Térmértani alapismeretek, vetítés. Pontábrázolás, visszaállítás. Axonometrikus, vetületi ábrázolás - nézetrend. Egyenes és sík ábrázolása, rekonstrukciója. Szabványírás. Síkban fekvő és arra merőleges térelemek ábrázolása. Méretfeladatok. Sík le- és visszaforgatása. Térelemek transzformációja. Metszet fogalma. Egyszerű és összetett metszet. Síklapú testek ábrázolása és döfése egyenessel. Különleges ábrázolási módok. Méretmegadás, mérethálózat felépítése. Alkatrészek méretmegadása. Síklapú testek metszése síkkal, hálószerkesztés. Síklapú és görbefelületű testek áthatása, hálószerkesztés. Bonyolultabb áthatási feladatok. Lemeztervek készítése. Mozgásgeometria alapjainak elsajátítása. Pontok, egyenesek, alakzatok mozgása síkban, gördülő mozgás, mozgás a térben.</t>
  </si>
  <si>
    <t>1 db zárthelyi dolgozat, 5 db alkalmazástechnikai feladat, vizsgajegy a félévközi és vizsgateljesítmény alapján, TVSZ szerint.</t>
  </si>
  <si>
    <t>1 thesis work, 5 application tasks, active participation in practical classes, exam on the basis of mid-semester and test performance, according to TVSZ.</t>
  </si>
  <si>
    <t>BAI0090</t>
  </si>
  <si>
    <t>Anyagismeret és gyártástechnológia I.</t>
  </si>
  <si>
    <t>Knowledge of Materials and Production Technology I.</t>
  </si>
  <si>
    <t>Célkitűzés: A hallgatók megismertetése a műszaki mérés alapfogalmaival, a mérnöki gyakorlatban alkalmazott anyagok szerkezeti felépítésével, tulajdonságaival, anyagvizsgálati módszerekkel, valamint a kiemelten fontos hőkezelési és egyéb előállítási folyamatokkal. Tantárgyi program: A műszaki mérés metrológiai alapfogalmai, mérőeszközök és mérési módszerek. Mérési eredmények kiértékelése. Mérőeszköz kezelés és karbantartás. Az anyag fogalma, anyagok csoportosítása. A fémes anyagok belső felépítése, a kristályrácsok értelmezése és az allotrop átalakulások. A fémek és ötvözeteik kristályosodása, állapotábrák értelmezése és kezelése. Vas-szén ötvözetek állapotábrája. Vasötvözetek egyensúlyi kristályosodása.  Az ötvözetek kristályosodása, a legfontosabb ötvözőelemek és azok hatása az alapfém tulajdonságaira. Fémek és ötvözeteik előállítása (vas ötvözetek, réz ötvözetek, alumínium ötvözetek és egyéb fémek). Gyors prototípus gyártás. Fémes anyagok anyagvizsgálata: mechanikai vizsgálatok, kémiai vizsgálatok, fémtani vizsgálatok, technológiai vizsgálatok, roncsolásmentes vizsgálatok. Ötvözetek hőkezelése: acélok hőkezelése, öntöttvasak hőkezelése, rézötvözetek hőkezelése, alumínium ötvözetek hőkezelése. A kereskedelmi forgalomban kapható fémötvözetek választéka, felhasználási lehetőségeik. Kompozitok. Kerámiák. Hajtó és kenőanyagok főbb jellemzői. A félév anyagához köthető gyakorlati példák: Hegesztéssel és egyéb technológiákkal kapcsolatos hőkezelések. Anyagmegválasztás. Anyagok és gyártmányok ellenőrzése, vizsgálata.</t>
  </si>
  <si>
    <t xml:space="preserve">a) tudása
- A hallgatók a tárgy elsajátítását követően ismerik a szakterülethez kötődő legfontosabb összefüggéseket, elméleteket és az ezeket felépítő fogalomrendszert.
- Átfogóan ismeri a műszaki szakterület (anyagismeret és gyártástechnológia) tárgykörének alapvető tényeit, irányait, határait. 
b) képességei
- Képesek rutin szakmai problémák azonosítására, azok megoldásához szükséges elvi és gyakorlati háttér feltárására, megfogalmazására és (standard műveletek gyakorlati alkalmazásával) megoldására.
- Képes önálló tanulás megtervezésére, megszervezésére és végzésére.
c) attitűdje
- Megosztja tapasztalatait munkatársaival, így segítve fejlődésüket.
- Törekszik arra, hogy a problémákat lehetőleg másokkal együttműködésben oldja meg.
d) autonómia:
- Figyelemmel kíséri a szakterülettel kapcsolatos jogszabályi, technikai, technológiai és adminisztrációs változásokat.
- Feltárja az alkalmazott technológiák hiányosságait, a folyamatok kockázatait és kezdeményezi az ezeket csökkentő intézkedések megtételét.
</t>
  </si>
  <si>
    <t xml:space="preserve">a) knowledge
- Students know the most important theories and connections as well as the system of concepts they are based on. 
- Student comprehensively understands the basic facts, directions and boundaries of the subject matter of the technical field (material knowledge and manufacturing technology).
b) abilities
- Students are able to identify routine professional problems and detect and define the theoretical and practical background needed for solving them as well as solve problems (by applying standard procedures in practice).
- Student is capable of planning, organizing and conducting independent learning.
c) attitudes
- Students share their experiences with their colleagues, thus, assisting their development.
- Student strives to solve problems in cooperation with others.
d) autonomy:
- Students follow the technical, technological and administrational changes related to aviation.
- Disclose the shortcomings of the applied technologies, the risks of the processes and initiate measures to reduce them.
</t>
  </si>
  <si>
    <t>2 db zárthelyi dolgozat, 1 db alkalmazástechnikai feladat, 8 db laborvizsgálati jegyzőkönyv, projektmunka elkészítése, gyakorlati jegy a félévközi teljesítmény alapján, TVSZ szerint.</t>
  </si>
  <si>
    <t>2 in-class tests, home assignment, 8 lab test record, project work, term grade with qualification.</t>
  </si>
  <si>
    <t xml:space="preserve">1.HUBA A. (szerk.): Méréstechnika. Budapest: Typotex Kiadó, 2012. ISBN: 9789632795379
2.KOMÓCSIN M.: Gépipari anyagismeret. Miskolc: Cokom Mérnökiroda Kft, 2010. 409 p. ISBN 9789630646871
3.PÉK L.: Anyagszerkezettan és anyagismeret. Budapest: Dinasztia Kiadó, 2000. 399 p. ISBN 9636573263 
4.TISZA M. (szerk.): Anyagvizsgálat. Miskolc: Miskolci Egyetemi Kiadó, 2011. 495 p. ISBN 9636614520
5.TISZA M. (szerk.): Mechanikai technológiák. Miskolc: Miskolci Egyetemi Kiadó, 2010. 358 p. ISBN 9636615713
</t>
  </si>
  <si>
    <t>BAI0067</t>
  </si>
  <si>
    <t>Műszaki kémia</t>
  </si>
  <si>
    <t>Technical Chemistry</t>
  </si>
  <si>
    <t>A kurzus célja részben a felzárkóztatás, alapvető technológiai folyamatok áttekintése, továbbá a mérnökképzés igényeinek megfelelően az anyagismerettel kapcsolatos tantárgyak előkészítése. 
A kémia alapvető törvényszerűségei. Az atomszerkezet és atommodellek. Radioaktivitás. A periódusos rendszer elmélete. Elsőrendű kémiai kötések: kovalens kötés és típusai, az ionos kötés, a fémes kötés, átmenet a kötéstípusok között. Másodrendű kémiai kötések. A gáz, folyadék és szilárd anyagi halmazok és tulajdonságai. Oldatok koncentrációja. Híg oldatok tulajdonságai. A kémiai reakciók típusai, mennyiségi viszonyai és energetikai jellemzése. Szervetlen kémiai anyagok technológiája: a víz kémiája és technológiája, szilikátok, fémek előállításának általános vonatkozásai, a vas és acélgyártás. Az elektrokémia alapjai: vezetőképesség, disszociáció, elektródpotenciál, a galvánelem. Az elektrolízis és ipari alkalmazása, alumínium-gyártás, alkáli-kloridok elektrolízise. Szerves kémia alapjai: nevezéktan, a szén-, a kőolaj- és a földgáz kémiája és feldolgozásuk, motor- és kenőanyagok gyártása, a petrolkémia alapjai. Energiaforrások, tüzeléstechnika alapjai. A szerves vegyületek jellemző reakciótípusai és szerepük a polimerek előállításában (PVC, polietilén, polipropilén). Korrózió és biokorrózió, korrózióvédelem. Környezetvédelem.</t>
  </si>
  <si>
    <t xml:space="preserve">Tudása: Ismeri a műszaki szakterület műveléséhez szükséges általános és specifikus természettudományi elveket, szabályokat, összefüggéseket és eljárásokat és mindezeket a műszaki logika szabályai szerint értelmezni tudja. Behatóan ismeri a műszaki szakterületen alkalmazott szerkezeti anyagokat és azok előállításának módszereit.
Ismeri a műszaki szakterülethez kapcsolódó környezetvédelmi szakterület alapjait, azok határait és követelményeit.
Képességei:Képes önálló tanulás megtervezésére, megszervezésére és végzésére.Képes megérteni és használni a műszaki szakterület jellemző szakirodalmát és könyvtári forrásait.
Attitűdje:Törekszik arra, hogy önképzése a műszaki szakterületen folyamatos és szakmai céljaival megegyező legyen. Munkájában elkötelezett az egészség- és környezetvédelem szempontjainak széles körű érvényesítésére.
Autonómiája és felelőssége: Tudatában van munkájának és döntéseinek egészségvédelmi és környezeti következményeivel.
</t>
  </si>
  <si>
    <t>Gyakorlati jegy</t>
  </si>
  <si>
    <t>2 zárthelyi dolgozat., 1 alkalmazástechnikai feladat</t>
  </si>
  <si>
    <t>2 mid-termtest, 1 home assignment</t>
  </si>
  <si>
    <t>BAI0068</t>
  </si>
  <si>
    <t>Engineering Informatics</t>
  </si>
  <si>
    <t>A számítógépek és informatikai rendszerek felépítése és ezek főbb folyamatainak megismerése. A hardver struktúra és a szoftverpiramis elemei. Számítógépek hálózati kapcsolatai és működésük alapjai. Általános programozási alapismeretek, alapvető algoritmusok és vezérlési szerkezetek megvalósítása különböző programnyelveken. Mérnöki tevékenységhez (tervezés, gyártás, ellenőrzés) kapcsolódó hardverek (szkenner, plotter, 3D-s mérőgép és Prototype nyomtató stb.) és ezek szoftvereinek megismerése. Általános statisztikai programok (SPSS, MathLab) ismerete és alkalmazása. A projekttervezés folyamata és lépései. Információelméleti és rendszerelméleti alapfogalmak. Információs rendszerek fogalma és típusai. Vállalatirányítási információs rendszerek (ERP). Vezetői információs rendszer (VIR). Elektronikus kereskedelem, elektronikus üzletviteli rendszerek. Logisztikai rendszerek. </t>
  </si>
  <si>
    <t>egy zárthelyi dolgozat és két házi feladat elkészítése</t>
  </si>
  <si>
    <t>Preparing a midterm in-class test and two homeworks</t>
  </si>
  <si>
    <t xml:space="preserve">Dr. Harnos Zsolt - Dr. Herdon Miklós (szerk): Információs rendszerek, Debrecen, DE AMTC AVK 2007, ISBN 9789639732674
Bártfai Barnabás: Microsoft Office 2013 BBS-Info Kft., 2013. ISBN: 9789639425866
Vetró Zoltán: CAD alapismeretek Tankönyvmester Kiadó, 2006. ISBN:9639264741
Szentirmai Róbert: Vállalati szintű projektirányítás Microsoft Office Project 2010 segítségével Jedlik Oktatási Stúdió Bt., 2011. ISBN: 9786155012020
</t>
  </si>
  <si>
    <t>BAI0069</t>
  </si>
  <si>
    <t>Engineering Physics</t>
  </si>
  <si>
    <t>Célkitűzés: A hallgatók a tantárgy elsajátításával képesek a mérnöki tevékenységhez szükséges fizikai, kinematikai, dinamikai, termodinamikai, elektromágneses, optikai ismeretek alkalmazására.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Elektromágneses hullámok, a fény természete, fénysebesség, a fénytörés, visszaverődés törvényei. A geometriai optika alkalmazásai, optikai eszközök. Az anyagszerkezet fizikai alapjai.</t>
  </si>
  <si>
    <t>Tudása: Ismeri a fizika fogalomrendszerét, a legfontosabb törvényeket, összefüggéseket és elméleteket.
Képességei: Ismereteit alkalmazni tudja gyakorlati problémák, feladatok megoldásában.
Attitüdje: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</si>
  <si>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Kollokvium</t>
  </si>
  <si>
    <t>Requirements for admission to examination: two in-class tests with a minimum passing rate of 50%.</t>
  </si>
  <si>
    <t>EROSTYÁK J.-LITZ J.: Fizika I-II. Nemzeti Tankönyvkiadó, Budapest, Debrecen, Pécs, Szeged, 2005. ISBN: 9631955772
HOLICS L. (főszerk.): Fizika, Akadémiai Kiadó, Budapest, 2011. ISBN 9789630584876
DEZSŐ G.: Fizika. Nyíregyházi Főiskola, Nyíregyháza, 2003.
DEZSŐ G.: Fizika feladatgyűjtemény. Segédlet. Nyíregyházi Főiskola, 2003.
BUDÓ Á.: Kísérleti fizika I-III. Tankönyvkiadó, Budapest, 1995. ISBN: 963-17-2960-5, ISBN: 963-18-6757-9, ISBN: 963-18-5969-X</t>
  </si>
  <si>
    <t>BAI0089</t>
  </si>
  <si>
    <t>Közlekedéstan és közlekedéstechnológiák</t>
  </si>
  <si>
    <t>Transport Engineering</t>
  </si>
  <si>
    <t>Célkitűzés: A hallgatók számára áttekintést nyújtani a tágabb értelemben vett közlekedés történetéről, elemeiről, fő folyamatairól, hazai és nemzetközi szervezeteiről, szabályozásáról és jelentőségéről. A tantárgy anyagának elsajátítása során a hallgatók ismerjék meg a közúti, a vasúti, a hajózási és a légi-közlekedés technológiákat.
A közlekedés fogalma, formái, elemei. Szállítási szükségletek. A közlekedéssel szembeni követelmények. Közlekedési teljesítmények és kapacitások. A közlekedés ágazati szerkezete. Közlekedési munkamegosztás. Szervezeti struktúra. A közlekedés fejlődése. Közlekedéstudomány. Vasúti közlekedési ismeretek. A vasúti közlekedés sajátosságai. A vasúti áruszállítás szervezése. A vasúti személyszállítás sajátosságai. A vasúti forgalom tervezése és operatív irányítása. Közúti közlekedési útügy és gépjármű közlekedés. A közúti közlekedés folyamatrendszere. A közúti közlekedés immobil és mobil összetevői. A közúti személy- és áruszállítási technológiák ismertetése. Városi közlekedési ismeretek. Vízi és légi közlekedés. A folyami hajózás technológiája. A tengeri hajózás technológiája. A légiközlekedés technológiája. Kombinált áruszállítási technológiák és esz-közeik. Kombinált fuvarozás. A közlekedési logisztika alapjai. Csővezetékes szállítás. Közlekedés és hírközlés viszonya. Posta és távközlés. A magyar és az európai közlekedéspolitika fő vonalai. Nemzetközi közlekedés-ügy: kapcsolatok, hálózatok, szervezetek. A közlekedés környezeti hatásai. Közlekedésbiztonság. A technológia és a közlekedéstechnológia fogalma, kapcsolata más tudományterületekkel. A közlekedési ágazatok, a szállítások különböző típusainak ismertetése. A hazai közlekedési rendszer bemutatása.</t>
  </si>
  <si>
    <t>Tudása: Átfogóan ismeri a műszaki szakterület tárgykörének alapvető tényeit, irányait és határait. Ismeri a közlekedési, személy- és áruszállítási folyamatokat, azok lebonyolításának módjait, technikai lehetőségeit.
Képességei: Képes alkalmazni a közlekedési, szállítási folyamatokkal kapcsolatosan megismert számítási, modellezési elveket és módszereket. Képes a közlekedési, személy- és áruszállítási igények felismerésére, az összefüggések meghatározására.
Attitűdje: Nyitott a közlekedés szakterületen zajló szakmai, technológiai fejlesztés és innováció megismerésére és elfogadására, hiteles közvetítésére.
Autonómiája és felelőssége: Feltárja az alkalmazott technológiák hiányosságait, a folyamatok kockázatait és kezdeményezi az ezeket csökkentő intézkedések megtételét.</t>
  </si>
  <si>
    <t xml:space="preserve">2 db zh-dolgozat, 1 db alkalmazástechnikai feladat min. 50%-os teljesítése. </t>
  </si>
  <si>
    <t>2 in-class test and in-class tests, term grade with qualification at min. 50% performance.</t>
  </si>
  <si>
    <t>KOVÁCS F.: Közlekedéstan. Egyetemi jegyzet, Universitas-Győr Kht., 2003. ISBN:-
MAGYAR I.: Közlekedéstan I. Egyetemi jegyzet, Műegyetemi Kiadó, Budapest, 2004. ISBN: -
HEGEDŰS GY.: Közlekedésgazdaság-Közlekedéspolitika. NOVADAT Kiadó, Budapest, 1995. ISBN: 9638541709
LUSPAI T. és mts.: Forgalomírányítás. Typotex Kiadó, Budapest, 2012. ISBN: 9789632796659
Szállítmányozási Kézikönyv 2003. Magyar Közlekedési Kiadó Kft., 2003. ISBN: 14162830</t>
  </si>
  <si>
    <t>BAI0070</t>
  </si>
  <si>
    <t>Matematika II.</t>
  </si>
  <si>
    <t>Mathematics II.</t>
  </si>
  <si>
    <t>Függvény tulajdonságok, függvényhatárérték. Differencia és differenciálhányados fogalma. Alapderiváltak. Deriválási szabályok. Függvények Taylor sorfejtése, Taylor, Mc-Laurin formula. Függvényvizsgálat. Határozatlan integrál. Alapintegrálok. Integrálási szabályok. Racionális törtfüggvények integrálása. Integrálszámítás alkalmazásai. Határozott integrál. Newton-Leibnitz formula. Határátmenet. Terület, térfogat, ívhossz számítás, súlypontszámítás. Differenciálegyenletek. Elsőrendű lineáris homogén és inhomogén egyenletek. Másodrendű differenciálegyenletek. Valószínűségszámítás. Valószínűségszámítás alaptételei. Feltételes valószínűség, teljes valószínűség tétele, Bayes-tétel. Valószínűségi változó fogalma. Diszkrét és folytonos eloszlású valószínűségi változók jellemzői (eloszlás, eloszlásfüggvény, sűrűségfüggvény, várható érték, szórás). Függetlenség, kovariancia. Nevezetes diszkrét és folytonos eloszlások. Nagy számok törvényei. Matematikai statisztika alapjai, minta, átlag, szórás, tapasztalati eloszlás és sűrűségfüggvény. Hipotézisvizsgálat.</t>
  </si>
  <si>
    <t>Properties of a function, limits. Differential calculus, difference quotient, elementary rules of differentiation. Taylor formulas, Maclaurin formulas. Studying the graph of a function. Integral calculus, concept of primitive function, Techniques for indefinite integrals, integration of rational functions. Definite integral of real-valued functions. Newton-Leibniz formula. Limits. Applications of integral calculus, area, volume and rectification calculation. Centroid. Differential equations:homogeneous and inhomogeneous first-order linear equations. Second-order differential equations. Probability theory: properties of probability measure. Conditional probability, law of total probability, Bayes's theorem. Random variables, discrete random variables, absolutely continuous random variables, probability distribution function, probability density function, the description of probability density function, expected value and its properties, variance and its properties, independence, covariance, Well-known discrete distributionand continuous distributions: Laws of large numbers. The bases of mathematical statistics: random sample, sample mean, sample median, sample variance, unit area histogram (for density estimate). Statistical tests.</t>
  </si>
  <si>
    <t>Tudás: 
Ismeri szakterületének műveléséhez szükséges általános és specifikus matematikai szabályokat, összefüggéseket, eljárásokat. Ismeri szakterülete fő elméleteinek ismeretszerzési és problémamegoldási módszereit.
Képesség: 
Képes az önálló tanulás megtervezésére, megszervezésére és végzésére. Módszerekkel kapcsolatos kompetenciái (analitikus gondolkodás, problémamegoldás, helyzetfelismerés, lényeglátás) képessé teszik szakmája magas szintű művelésére. 
Attitűd: 
Törekszik arra, hogy önképzése szakmai céljai megvalósításának egyik eszközévé váljon. Megosztja tapasztalatait munkatársaival, így segítve fejlődésüket. Szakmai kérdésekhez konstruktívan áll hozzá.
Autonómia, felelősség: 
Felelősséggel vallja és képviseli a mérnöki szakma értékrendjét, nyitottan fogadja a szakmailag megalapozott kritikai észrevételeket. Feltárja az alkalmazott technológiák hiányosságait, a folyamotok kockázatait és kezdeményezi az ezeket csökkentő intézkedések megtételét. Véleményét önállóan, szakmailag megalapozottan és felelőssége tudatában fogalmazza meg.</t>
  </si>
  <si>
    <t>Knowledge: 
Students know general and specific mathematical rules, contexts, procedures which are required for the cultivation of their own specialty. Students know learning and problem solving methods of main theories of their own speciality.
Ability: 
Students are capable of planning, organizing and conducting independent learning. Their methods of competence (analytical thinking, problem solving, situation recognition, and epiphany) make it possible to cultivate their profession at a high level.
Attitude: 
They aim to make self-education one of the tools for achieving their own professional goals. Students share their experience with their colleagues to help them develop.  Students are constructive regarding professional issues.
Autonomy and Responsibility: 
They are responsible for and represent the value system of the engineering profession, openly accept professional critical remarks. Students open up the shortcomings of the technologies used, the risks of the process and initiate measures to reduce them. They express their  opinion on their own, professionally substantiated and with responsibility.</t>
  </si>
  <si>
    <t>Vizsgára bocsátás feltétele: 3 zárthelyi dolgozat 40%-os teljesítése</t>
  </si>
  <si>
    <t>Requirements for admission to examination: 3 in-class tests with a minimum passing rate of 40%</t>
  </si>
  <si>
    <t xml:space="preserve">1. Bárczy B.: Differenciálszámítás. Műszaki Kiadó, Budapest, 2007. ISBN: 9789631630381 
2. Bárczy B.: Integrálszámítás. Műszaki Kiadó, Budapest, 2006. ISBN: 9789631630619 3. Scharnitzky Viktor: Differenciálegyenletek, Műszaki Kiadó, Budapest, 2006. ISBN: 9631630102 
4. Solt György: Valószínűségszámítás. Műszaki Könyvkiadó, 2010. ISBN: 9789631630374 
5. Lukács Ottó: Matematikai statisztika, Műszaki Könyvkiadó, Budapest, 2006. ISBN: 9789631630367 
</t>
  </si>
  <si>
    <t>BAI0071</t>
  </si>
  <si>
    <t>Mechanika II.</t>
  </si>
  <si>
    <t>Mechanics II.</t>
  </si>
  <si>
    <t>BAI0072</t>
  </si>
  <si>
    <t>Műszaki ábrázolás II.</t>
  </si>
  <si>
    <t>Mechanical Drafting II.</t>
  </si>
  <si>
    <t>Célkitűzés: 
Az ábrázológeometriai szerkesztések felhasználásával a géprajzi alapszabványok gyakorlati alkalmazása. Alkatrészek, összeállítások, technikai megoldások vetületi ábrázolása, méret-, alak- helyzettűrések megismerése. A műszaki gondolkodásmód formálása, a rajzolási készség kialakítása.
Részletesen: Kötések, kötőgépelemek. Csavarok, ékek, reteszek, egyéb kötések ábrázolása. Csavarmenetek, csavarok, csavarbiztosítások. Ékek, reteszek, szegecskötések. Rugók, csapágyak, fogazott gépelemkapcsolatok ábrázolása. Láncok, lánchajtások. Munkadarabrajzok. Hegesztett kötések ábrázolása. Szerkezetek rajzai. Épület- és épületgépészeti rajzok. Csövek, csőszerelvények. Al-katrészek megmunkálásával kapcsolatos fogalmak, megadási módok. ISO tűrési és illesztési rendszer. Tűrési- és illesztési alapfogalmak. ISO tűrési- és illesztési rendszer számításai. Felületi érdesség, alak- és helyzettűrések. Méretláncok és számításaik.</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</si>
  <si>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(szerkesztési és ábrázoló geometriai módszerek). Ismeri a szakterülethez kötődő legfontosabb összefüggéseket, elméleteket és az ezeket felépítő fogalomrendszert.
Képességei:  Képes az adott műszaki szakterület (szerkesztési- és ábrázolási technikák)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</si>
  <si>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2 db zárthelyi dolgozat, 5 db alkalmazástechnikai feladat, gyakorlati jegy a félévközi teljesítmény alapján, TVSZ szerint.</t>
  </si>
  <si>
    <t>2 final exams, 5 application techniques, a practical ticket based on the mid-term performance, according to TVSZ.</t>
  </si>
  <si>
    <t>BAI0091</t>
  </si>
  <si>
    <t>Anyagismeret és gyártástechnológia II.</t>
  </si>
  <si>
    <t>Knowledge of Materials and Production Technology II.</t>
  </si>
  <si>
    <t>Célkitűzés: A hallgatók ismerjék meg a hegesztés, képlékenyalakítás, forgácsolás alapfogalmait, fontosabb eljárásait, technológiáit. Tantárgyi program: Hegesztéselmélet, a fémhegesztés fogalmai. A hegesztőeljárások osztályozása és jellemzői. Ömlesztő hegesztő eljárások. Az ív képződése és sajátosságai, ívkarakterisztika. BKI és védőgázas ívhegesztő eljárások. TIG, MIG, MAG hegesztés berendezései és technológiája. Gázhegesztés, láng- és plazmavágás technológiája, berendezései. Fontosabb sajtolóhegesztő eljárások. A hegesztés rokon eljárásai. Kemény- és lágyforrasztás. Forrasztott kötések vizsgálata. Fémek és ötvözetek hegeszthetősége. Hegesztett kötések roncsolásos és roncsolásmentes vizsgálatai. A hegesztés gyártástechnológiája és minőségbiztosítása. Képlékeny alakítás elméleti alapjai. Kovácsolás, sajtolás, húzás, hengerlés, csőgyártás gépei, eszközei, műveletei, technológiája. Lemezalakító eljárások. Kivágás, lyukasztás, hajlítás, mélyhúzás. A forgácsolás alapfogalmai. Forgácsoló szerszámok részei, élgeometriája, anyagai. Forgácsoló erő és teljesítmény. Szerszámok kopása, éltartama. Megmunkálási eljárások áttekintése: esztergálás, gyalulás, vésés, üregelés, furatmegmunkálás, marás, köszörülés, termikus anyagszétválasztás. Az alkatrészgyártás technológiai tervezése. Forgácsoló szerszámgépek felépítése, működése. Gyártórendszerek. CNC-gépek, CAD/CAM rendszerek.</t>
  </si>
  <si>
    <t>Objective: Students should know the basic concepts, methods, and technologies of welding, plastic forming cutting. Subject program: Welding theory, the concepts of metal welding. Classification and characteristics of welding procedures. Batch Welding Procedures. The formation and features of the arc, arc characteristic. BKI and shielded arc welding procedures. TIG, MIG, MAG welding equipment and technology. Gas welding, flame and plasma cutting technology and equipment. Major press welding procedures. Related procedures of welding. Hard and soft soldering. Testing of soldered joints. Weld-ability of metals and alloys. Destructive and non-destructive testing of welded joints. Production technology and quality assurance of welding. Theoretical basics of plastic forming. Forging, stamping, pulling, rolling, pipe manufacturing machines, tools, operations, technology. Sheet metal forming processes. Cut, punch, bend, deep drawing. Basic concepts of cutting. Parts, edge geometry and materials of cutting tools. Cutting force and power. Wear and tear of tools. Overview of machining procedures: turning, planing, chiselling, hollowing, drilling, milling, grinding, thermal separation. Technological design of component manufacturing. Structure and function of cutting machines. Manufacturing systems. CNC machines, CAD / CAM systems.</t>
  </si>
  <si>
    <t>A vizsgára bocsátás feltétele: 2 db zh-dolgozat, 2 db alkalmazástechnikai feladat (projektmunka), min. 50%-os teljesítése.</t>
  </si>
  <si>
    <t>Requirement(s) for admission to examination: 2 in-class tests, 2 home assignments (project work) with a minimum passing rate of 50%.</t>
  </si>
  <si>
    <t>BAI0073</t>
  </si>
  <si>
    <t>Hő- és áramlástan I.</t>
  </si>
  <si>
    <t>Heat and Flow Engineering I.</t>
  </si>
  <si>
    <t>Célkitűzés: a hallgatót közelebb vigye a különböző termodinamikai alkalmazásokhoz.
Gázok termikus állapotjelzői (v, p, T). Hőtágulás, hőfeszültség. Fajhő. Gázok általános állapotegyenlete. Gázkeverékek összetételének megadása, átszámítások, keverékek gázállandója, móltömege, fajhője, mólhője. Kalorikus állapotjelzők (entalpia, belső-energia). A TD-I. főtétele zárt, és nyitott rendszerekre vonatkozóan. Gázok állapotváltozásai: izobár, izochor, izotermikus, adibatikus, politrópikus állapotváltozások. Az állapotváltozások termikus és kalorikus jellemzői-nek meghatározása a TD II-főtétele alapján. Reverzibilis és irreverzibilis folyamatok. Az entrópia fogalma és számítása. Ábrázolás T-s diagramban. Hőerőgép-körfolyamatok, Munkát szolgáltató körfolyamatok: Carnot, Otto, Diesel motor és vegyes körfolyamatok. Munkát felhasználó körfolyamatok, (kompresszorok) hőtani elemzése.</t>
  </si>
  <si>
    <t>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t>
  </si>
  <si>
    <t>2 db zárthelyi dolgozat; minimum kérdések</t>
  </si>
  <si>
    <t>two in-class tests; minimum questions</t>
  </si>
  <si>
    <t>BAI0074</t>
  </si>
  <si>
    <t>Célkitűzés: A hallgatók a tárgy elsajátítását követően ismerik a szakterülethez kötődő legfontosabb összefüggéseket, elméleteket és az ezeket felépítő fogalomrendszert. Tantárgyi program: Bevezetés, ami a fizikából kimaradt (pl. Coriolis erő) Járművek mechanikai folyamatai, Járműgéptani alapfogalmak, Szíjhajtás és fogaskerékhajtás. Járművek változó sebességű üzemének jellemzői. A járművek menetábrája. Gépek periodikus mozgásai. A gép be- és kimenő teljesítménye. A fellépő energiaveszteségek. A gépek hatásfoka. Az optimális terhelés kérdése. Az energia és energiahordozók. Járművek áramlástani folyamatai Folyadékok mechanikája. A hőerőgépek működési elve. Az ideális gáz, mint munkaközeg. Jellegzetes gáz állapot változások, és energetikai vonatkozásaik. Hidraulikus energiaátalakítók. Hidrosztatikus energiaátalakítók. Hidrodinamikus energiaátalakítók Hidraulikus és pneumatikus energiaátviteli rendszerek. Járművek hőtani folyamatai, Belsőégésű motorok a járműiparban. Villamos gépek a járműiparban. Energiatovábbító berendezések (közlőművek) a járművekben. Mechanikus energiaátviteli rendszerek. Elektromos energiaátviteli rendszerek. Hidraulikus és pneumatikus energiaátviteli rendszerek. Energiafelhasználók rövid ismertetése.</t>
  </si>
  <si>
    <t>Requirements for admission to examination: 2 in-class tests, term grade with qualification.</t>
  </si>
  <si>
    <t xml:space="preserve">PATTANTYÚS Á. G.: Gépek üzemtana. MK, Budapest, 1983. ISBN: 963104808; 
SOÓS P.-SIKOLYA L.: Mérnöki alapismeretek. Főiskolai jegyzet, Nyíregyháza: GATE MFK, 1994. ISBN: - 
SZENDRŐ P. (szerk.): Mezőgazdasági géptan. Mezőgazdasági Könyvkiadó, Budapest, 1993. ISBN: 9638160837. 
SZENDRŐ P. (szerk.): Géptan. Mezőgazdasági Könyvkiadó, Budapest, 2003. ISBN: 9632860217. 
ZOBORI I.: Általános Járműgéptan Typotex kiadó Budapest 2012.ISBN: 9789632795911
</t>
  </si>
  <si>
    <t>BAI0075</t>
  </si>
  <si>
    <t>CAD alapjai</t>
  </si>
  <si>
    <t>A CAD rendszerekkel kapcsolatos alapfogalmak. A CAD rendszerek felépítése, hardver- és szoftverkomponensei. Számítógépes rajzolórendszerek. A számítógépes terméktervezés fejlődése. Integrált tervező rendszerek CAD/CAM/CAE. A termékfejlesztés folyamata. Koncepcionális tervezés CAD környezetben. Felülről lefelé való tervezés (Top-down design). 2D-s profilok készítése. Vázlatkészítés. Alapelemek létrehozása, módosítása. Geometriai kényszerek. Műszaki rajzok készítése (vetületek, metszetek, méretezés). Alaksajátosságra alapozott geometriai modellezés. Drótváz-, felület- és testmodellek létrehozása, módosítása, tárolása. Extrudált, forgás-, és transzlációs testek létrehozása, módosítása. Alkatrész-modellezés. Összeállítások készítése. Tartalomközpontból nyerhető szabványos elemek. Az interneten fellelhető gyártói katalógusok és ezek használata. Modellek szemléltetése, láthatósági algoritmusok. Megvilágítás, árnyalás, fotorealisztikus megjelenítés. Munka virtuális valóság környezetben.  A CAD/CAE elemző eljárásai. Végeselem módszer. Termékéletút.</t>
  </si>
  <si>
    <t>Basic concepts related to CAD systems. The architecture of CAD systems, hardware and software components. Computer Drawing Systems. Development of computer product design. Integrated Design Systems CAD / CAM / CAE. The process of product development. Conceptual design in CAD environment. Top-down design. Creating 2D profiles. Sketching. Create and modify basic elements. Geometric constraints. Making technical drawings (projections, engravings, scaling). Geometric modeling based on algebraicity. Create, modify, store wireframes, surface and body models. Creating and modifying extruded rotation and translational bodies. Part modeling. Make compositions. Standard items that can be obtained from the Content Center. Manufacturers' catalogs and their use on the Internet. Illustrating models, visibility algorithms. Illumination, shading, photorealistic rendering. Work in a virtual reality environment. CAD / CAE analytical procedures. Finite element method. Product Lifecycle.</t>
  </si>
  <si>
    <t>Kátai László (szerk.): CAD tankönyv, Budapest, 2012., ISBN 978-963-279-534-8
Pétery Kristóf: AutoCAD 2014 Biblia, Budapest, 2013. ISBN 978-963-365-021-9
Pintér M.: AutoCAD - Tankönyv és példatár síkbeli és térbeli rajzokhoz 2008-2009, ComputerBooks, Budapest, 2008., ISBN: 9636183552
4.) SolidWorks Alapok Kézikönyv - EuroSolid Kft. Budapest, 2008., ISBN: -</t>
  </si>
  <si>
    <t>BAI0076</t>
  </si>
  <si>
    <t>Hő- és áramlástan II.</t>
  </si>
  <si>
    <t>Heat and Flow Engineering II.</t>
  </si>
  <si>
    <t>A tantárgy célja – építve a Hő- és áramlástan I. alapjaira –, hogy a hallgatót közelebb vigye a különböző áramlástani alkalmazásokhoz.
Az égési folyamat termodinamikai vizsgálata. Az égési folyamat levegőigényének meghatározása. A víz-gőz előállítás termodinamikája és állapotváltozásai. Gőzdiagramok szerkesztése és használata. A hőközlések alaptípusai és a hőátszármaztatás számításokkal. A hőcserélők elmélete, közepes hőmérsék-letkülönbség. A nedves levegő alapparamétereinek megismerése, számítása, a Mollier-féle h-x diagram. A hűtéstechnika alapjai: kompresszoros és szorpciós hűtőgépek. Hőszivattyúk. Áramlástani alapfogalmak: folyadékok és gázok tulajdonságai. Ideális folyadék, kontinuitási-egyenlet, Euler-egyenlet, Bernoulli-egyenlet alkalmazási példákkal, impulzus, és impulzusnyomatéki-tétel alkalmazásokkal. Súrlódásos közegek lamináris és turbulens áramlása. Hidraulika: valóságos folyadék áramlása csővezetékben. Az áramlásba helyezett testekre ható erő. Gázdinamika, hangsebesség, nyomáshullámok terjedése. Akusztikai alapismeretek.</t>
  </si>
  <si>
    <t xml:space="preserve">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
</t>
  </si>
  <si>
    <t>requirement(s) for admission to examination: two in-class test with a minimum passing rate of 50%</t>
  </si>
  <si>
    <t>BAI0077</t>
  </si>
  <si>
    <t>2 db évközi dolgozat megírása, min. 50%</t>
  </si>
  <si>
    <t>2 in-class tests with a minimum passing rate of 50%</t>
  </si>
  <si>
    <t>BAI0078</t>
  </si>
  <si>
    <t>Munkavédelem és biztonságtechnika</t>
  </si>
  <si>
    <t xml:space="preserve">Célkitűzés: (A tantárgy elsajátításának célja:)
A mérnökhallgatók legyenek jártasak a munkavédelmi eljárások alkalmazásában, az előírások ellenőrzésében. A tananyag elsajátításával a hallgatók ismerjék meg a munkavédelem alapfogalmait, előírásait és a légi, szárazföldi járművekkel és vonatkozó tevékenységekkel kapcsolatos tűz- és baleseti veszélyeket és azok megelőzésének, elhárításának lehetőségeit. Ismerjék a légi, szárazföldi járművekkel és vonatkozó tevékenységekkel kapcsolatos tűz- és baleseti veszélyeket és azok megelőzésének, elhárításának lehetőségeit. A hallgatók ismerjék a szakterülethez kötődő legfontosabb összefüggéseket, elméleteket és az ezeket felépítő fogalomrendszert
Tantárgyi program:
A munkavédelem fogalma, a baleset fogalma, a biztonságtechnika és a munkavédelem eszközrendszere. Munkaélettan, munkaegészségtan. Légzés, vérkeringés, energiaszükséglet. Hő-, só- és vízháztartás. A munkavédelem jogi és igazgatási rendszere. A munkavédelem szervezése, irányítása, ellenőrzése. Ergonómiai alapismeretek: munkaeszközök és munkahelyek kialakításának előírásai. A villamosság biztonságtechnikája: az elektromos áram élettani hatásai, érintésvédelmi osztályok és megoldások. Villámvédelem. A nyomástartó edények biztonságtechnikája: kialakítások, előírások, biztonsági szerelvények. A növénytermesztés és az állattartás gépeinek biztonságtechnikai követelményei. Biztonsági felszerelések, egyéni védőeszközök. Javító műhelyek biztonságtechnikája: a gépi megmunkálás, a gépjavítás biztonságtechnikája. Egyéni védőeszközök, védőberendezések. Tűzvédelem: a tűz kialakulásának feltételei. A tűzoltás módjai és eszközei. Tűzveszélyességi osztályok. A környezetvédelem feladata, eszközei. Emisszió, imisszió, határértékek. Mérési eljárások és mérőeszközök.
</t>
  </si>
  <si>
    <t>vizsgára bocsátás feltétele:  két zárthelyi dolgozat 50%-os teljesítése</t>
  </si>
  <si>
    <t xml:space="preserve">WALZ G.: Munkavédelem. Szent István Egyetem, Gödöllő, 2014. ISBN: -
KÓSA CS.: Munkavédelem, egészségvédelem I-II. köt. BME Mérnöki Továbbképző Intézet, Budapest, 2004. ISBN: 9634317979
GYÖRKÖS T.: Tűzvédelem. Complex Kiadó, Budapest, 2009. ISBN: 9632950174
1993. évi XCIII. törvény - a munkavédelemről
54-2014. (XII. 5.)BM rendelet – Országos Tűzvédelmi Szabályzat
</t>
  </si>
  <si>
    <t>BAI0079</t>
  </si>
  <si>
    <t>Gépelemek I.</t>
  </si>
  <si>
    <t>Machine Parts I.</t>
  </si>
  <si>
    <t xml:space="preserve">Célkitűzés: A hallgatók műszaki szemléletének, térlátásának fejlesztése. A mechanizmusok keretében a mozgásátvitel, a mozgások összehangolása, illetve az egyensúly értelmezését alakítja ki. A gépelemek rész pedig a méretezés, tervezési készségeket kell fejlessze, a megfelelő rajz készségek fejlesztésével együtt.
A mechanizmusok fogalma, elemei, osztályozása, szabadságfoka. Kinematikai láncok, kinematikai párok osztályozása. Grashof törvénye. Síkban mozgó mechanizmusok ASSUR szerinti osztályozása. A mechanizmusok kinematikai vizsgálata. Sebesség- és gyorsulástervek. Burmeister tétele. Momentán centrumok. Összetett mozgást végző tagok sebesség- és gyorsulásterve. Vezérlő mechanizmusok. Bütykös vezérlés. Grafikus differenciálás és integrálás. Síkban mozgó mechanizmusok dinamikai vizsgálata. A ható erők osztályozása. A reakcióerők meghatározása az elemi csoportokban. A mechanizmus egy tagjára ható tehetetlenségi erő. Síkban mozgó mechanizmusok kiegyensúlyozása. Gépelemek feladata. Csavarkötések. Csavarok mechanikája. Ék- és reteszkötések. Szeg- és csapszegkötések. Zsugorkötések. Szegecskötések. Hegesztett kötések. Tengelyek. Siklócsapágyak: kenéselmélet, csapágyszerkezetek, méretezés, beépítés. Gördülőcsapágyak.
</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</si>
  <si>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</si>
  <si>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Órákon való aktív részvétel. 2 zárthelyi dolgozat, 2 tervezési feladat. Mindenből legalább 51 % teljesítés. 
A gyakorlati jegy megszerzéséhez minimum 51 pontot kell elérni, úgy, hogy a zárthelyi dolgozatok eredménye minimum 26 pont, valamint a tervezési feladatok határidőn belüli leadása és értékelhetősége. Az elért jegy a TVSz szerint.</t>
  </si>
  <si>
    <t>Active participation in courses. 2 final exams, 2 design assignments. Allow at least 51% performance.
A minimum of 51 points must be obtained to obtain a practical ticket, so that the results of the exams are minimum 26 points and the delivery and evaluation of the design tasks within the deadline. The ticket arrived according to TVSz.</t>
  </si>
  <si>
    <t>Páy Gábor: Mechanizmusok, Bessenyey Kiadó, Nyíregyháza, 2013
Diószegi: Gépszerkezetek méretezési zsebkönyve.
Nagy G.: Nagy gépszerkesztési atlasz, Budapest, 1991
ZSÁRY Á.: Gépelemek I. Nemzedékek Tudása Tankönyvkiadó, Budapest, 2003. ISBN: 9631945855
ZSÁRY Á.: Gépelemek II. Nemzedékek Tudása Tankönyvkiadó, Budapest, 2008. ISBN: 9789631911664</t>
  </si>
  <si>
    <t>BAI0080</t>
  </si>
  <si>
    <t>Elektronika és elektrotechnika</t>
  </si>
  <si>
    <t>Electronics and Electrical Engineering</t>
  </si>
  <si>
    <t>Elektrosztatikai alaptörvények. Egyenáramú áramkörök elemzése.  Váltakozó áramú áramkörök. Impedancia, teljesítmény, fázisjavítás. Rezonancia fogalma. Rezgőkörök, soros, párhuzamos rezgőkör. Háromfázisú áramkörök. Fogyasztók táplálási módjai. Jellemző mennyiségek.  Mágneses tér. Mágneses erőhatások, indukció, fluxus. Fluxusváltozás és az indukált feszültség jellemzői. Egyfázisú, háromfázisú transzformátorok. P és N típusú félvezetők, PN záróréteg. Diódák, tirisztorok, triakok szerkezeti felépítése, működési elve. Egyenirányítók.  Bipoláris tranzisztorok, térvezérlésű tranzisztorok. Szerkezeti felépítésük, működési elvük, jelleggörbéik. Tranzisztorok alapkapcsolásai. Munkapont, munkaegyenes. Az alapkapcsolások jellemzői. Erősítők jellemzői, frekvenciamenet, fáziskarakterisztika. Negatív visszacsatolási módok. Integrált áramkörök. Műveleti erősítők. Jellemző értékek, tulajdonságok. Alapkapcsolások. A műveleti erősítők alkalmazása.</t>
  </si>
  <si>
    <t>Tudása: Átfogóan ismeri a műszaki szakterület tárgykörének alapvető tényeit, irányait és határait. Ismeri a szakterületéhez kötődő fogalomrendszert, a legfontosabb összefüggéseket és elméleteket.
Képességei: Képes rutin szakmai problémák azonosítására, azok megoldásához szükséges elvi és gyakorlati háttér feltárására, megoldására.
Attitüdje: Gyakorlati tevékenységek elvégzéséhez megfelelő kitartással és monotóniatűréssel rendelkezik. Nyitott a műszaki szakterületen zajló szakmai, technológiai fejlesztés és innováció megismerésére és elfogadására, hiteles közvetítésére.
Autonómiája és felelőssége: Felelősséggel vállalja és képviseli a mérnöki szakma értékrendjét, nyitottan fogadja a szakmailag megalapozott kritikai észrevételeket. Megosztja tapasztalatait munkatársaival, így is segítve fejlődésüket.</t>
  </si>
  <si>
    <t>Írásbeli és szóbeli</t>
  </si>
  <si>
    <t>mid-term test, end-term test and oral</t>
  </si>
  <si>
    <t>BAI0081</t>
  </si>
  <si>
    <t>Minőség- és környezetirányítás</t>
  </si>
  <si>
    <t>Quality and Enviroment Control</t>
  </si>
  <si>
    <t>Célkitűzés: 
A hallgatók ismerjék meg a minőség- és környezetirányítás alapelveit, fogalomtárát, ismerkedjenek meg a minőség- és környezetirányítási rendszerek követelményeivel, felülvizsgálatával, továbbfejlesztési lehetőségeivel, továbbá a fontosabb minőségfejlesztési és javítási módszerekkel.
Részletesen: A minőség- és környezetirányítás alapfogalmai az ISO 9000:2015 és ISO 14001:2015 alapján. A minőség fogalma és értelmezése. A minőségellenőrzés, minőségbiztosítás, minőségirányítás fogalom- és kapcsolatrendszere.  A szabványos minőség- és környezetirányítási rendszerek (ISO 9001:2015, ISO 14001:2015) fejlődése, követelményei, felépítésük, kialakításuk alapvető lépései, dokumentációs rendszere, felülvizsgálatuk, továbbfejlesztésük. Környezeti problémák, környezeti felelősség. Fenntartható fejlődés. Életciklus-szemlélet (LCA). Stratégiai Környezeti Menedzsment. Munkahelyi egészségvédelmi és biztonsági irányítási rendszer (MEBIR). Integrált rendszerek. TQM. EFQM modell. Minőségi díjak, áru és védjegyek. Általánosan használt minőségfejlesztési és javítási módszerek és technikák. Folyamatjavítás és fejlesztés (folyamatszabályozás, gépképesség, folyamatképesség).  A HACCP fogalma és alkalmazása az élelmiszergazdaságban. Megfelelőségtanúsítás, a terméktanúsítás európai rendszere. Akkreditálás. A minőség- és környezetirányítás általános jogi és technikai vonatkozásai. A fogyasztóvédelem és termékfelelősség tartalma. A minőségügy gazdasági vonatkozásai. Minőségköltség.</t>
  </si>
  <si>
    <t xml:space="preserve">BÁLINT J.: Minőség – tanuljuk, tanítsuk és valósítsuk meg. TERC Kft., Budapest, 2003. ISBN: 9639535524
CZITÁN G.-GUTASSY A.-WILDE R.: Termékbiztonság az Európai Unióban. TÜV Rheinland Akadémia, Budapest, 2006. ISBN: 9638724706
GYŐRI Z.: Minőségirányítás az élelmiszergazdaságban. Primom, Nyíregyháza, 2002. ISBN: 9632027248
KOCZOR Z.: Minőségirányítási rendszerek fejlesztése. TÜV Rheinland Akadémia, Buda-pest, 2010. ISBN: 9630074869
SZIGETI F.-VÉGSŐ K.: A minőségirányítás alapjai. Nyíregyházi Főiskola, Nyíregyháza, 2004. ISBN:-
</t>
  </si>
  <si>
    <t>BKM1101</t>
  </si>
  <si>
    <t>Közlekedés-logisztikai rendszerek</t>
  </si>
  <si>
    <t>Systems of Vehicular Logistics</t>
  </si>
  <si>
    <t>Célkitűzés: A közlekedésmérnökök szakmai tevékenysége szükségszerűen kapcsolódik a logisztikai tudományterülethez. A tantárgy oktatásának fő célja a logisztikai rendszerek, a logisztika területeinek, folyamatainak és elemeinek megismertetése a közlekedésmérnök hallgatókkal. A tantárgy további célja a logisztikai folyamatok tervezéséhez alapvető ismereteket nyújtani a rakodásban, a szállításban, és a tárolásban alkalmazható módszerek bemutatásával. Tantárgyi program: Logisztikai fogalmak, logisztikai alapelvek, a logisztika fő területei: beszerzési logisztika; termelési logisztika; elosztási logisztika; hulladékkezelési logisztika. Vállalati logisztikai rendszerek. Szállítási rendszerek, közlekedési rendszerek, anyagmozgatási rendszerek; raktározási rendszerek; szállítmányozási rendszerek. Integrált számítógépes vállalatirányítási információs rendszerek és azok logisztikai moduljai. A logisztikai műveletek tervezésének általános kérdései. Információk a logisztikai tervezéshez.</t>
  </si>
  <si>
    <t xml:space="preserve">a) tudása
- Ismeri a közlekedés és szállítás szakterülethez szervesen kapcsolódó logisztikai, menedzsment, környezetvédelmi, minőségbiztosítási, információtechnológiai, jogi, közgazdasági szakterületek alapjait, azok határait és követelményeit.
- Ismeri a számítógépes kommunikációt, a szakterület fontosabb alkalmazói szoftvereit.
b) képességei
- Képes értelmezni és jellemezni a közlekedési, szállítási folyamatok elemeit, azok kapcsolatát, szerepét és jelentőségét a teljes folyamatban.
- Képes a közlekedési, szállítási folyamatban fellépő hibák feltárására, az elhárítási műveletek kiválasztására.
c) attitűdje
- Nyitott a közlekedés szakterületen zajló szakmai, technológiai fejlesztés és innováció megismerésére és elfogadására, hiteles közvetítésére.
- Törekszik arra, hogy feladatainak megoldása, vezetési döntései az irányított munkatársak véleményének megismerésével, lehetőleg együttműködésben történjen.
d) autonómiája és felelőssége
- Feltárja az alkalmazott technológiák hiányosságait, a folyamatok kockázatait és kezdeményezi az ezeket csökkentő intézkedések megtételét.
- Tudatában van munkájának és döntéseinek jogi, gazdasági, biztonsági, társadalmi, egészségvédelmi és környezeti következményeivel.
</t>
  </si>
  <si>
    <t>2 db zárthelyi dolgozat, 1 db alkalmazástechnikai feladat. Gyakorlati jegy a félévközi teljesítmény alapján, TVSZ szerint.</t>
  </si>
  <si>
    <t>2 in-class tests, 1 home assignment. Term grade on the basis of the mid-term performance.</t>
  </si>
  <si>
    <t xml:space="preserve">1.	PREZENSZKI J. - SZEGEDI Z.: Logisztika-menedzsment Kossuth Kiadó Zrt. Budapest. 2010. ISBN 9789630946469
2.	FÖLDESI P.: Logisztika I-II. 2006. http://vili.pmmf.hu/portal/documents/19217/19797/Logisztika_I-II.pdf. ISBN -
3.	PREZENSZKI J. (szerk.): Logisztika I. BMGE Mérnöktovábbképző Intézet. Budapest. 2009. ISBN -
4.	PREZENSZKI J.: Logisztika II. (Módszerek, eljárások). Logisztikai Fejlesztési Központ, Budapest. 2004. ISBN -
5.	KOVÁCS Z.: Logisztika és üzleti modellezés. Egyetemi tankönyv. SzTE, 2011. ISBN -
</t>
  </si>
  <si>
    <t>BAI0082</t>
  </si>
  <si>
    <t>Gépelemek II.</t>
  </si>
  <si>
    <t>Machine Parts II.</t>
  </si>
  <si>
    <t>Célkitűzés: A hallgatók műszaki szemléletének fejlesztése. A gyakrabban előforduló gépelemek és gépszerkezetek kiválasztásában, méretezésében a jártasság kifejlesztése. A szabványosítással kapcsolatos ismeretek kialakítása. Összetett gépek tervezése, méretezése, rajzolása.
Hajtásokról általában. Tengelykapcsolók. Végtelenített szalaghajtások mechanikai viszonyai. Laposbőrszíj hajtások. Ékszíjhajtások. Dörzshajtások. Lánchajtások. Fogaskerék hajtás elmélete. Fogaskerekes hajtások osztályozása. Fogmerőleges tétele, kapcsolóvonal, kapcsolószám. Homlokfogazatú fogaskerekek geometriai méretezése. Fogprofil kialakítások, evolvens. Alámetszés, s annak elkerülésének módjai: kompenzált és általános fogazás. Relatív csúszások. Fogaskerék-hajtás erőviszonyai. Fogaskerekek szilárdsági méretezése. Fogaskerekes hajtóművek osztályozása. Belső fogaskerekes hengeres hajtások. Ferdefogazású hengeres fogaskerékhajtások. Csavarkerekek. Kúpkerék hajtások. Csigahajtások.</t>
  </si>
  <si>
    <t>1 Zárthelyi dolgozat, 2 tervezési feladat. A vizsgára bocsátás feltétele a követelményekből minimum 51 % teljesítése.
A félévi követelmény és a vizsgajegyből minimum 51 pontot kell elérni. Az elért jegy a TVSz szerint.</t>
  </si>
  <si>
    <t>1 Closed-term thesis, 2 design assignments. Examination is subject to a requirement of at least 51% of the requirements.
A minimum of 51 points must be obtained from the semester requirement and the exam entry. The ticket arrived according to TVSz.</t>
  </si>
  <si>
    <t>DIÓSZEGI: Gépszerkezetek méretezési zsebkönyve.
NAGY G.: Nagy gépszerkesztési atlasz, Budapest, 1991
PÁLFFY K, et all, Fogazott alkatrészek tervezése, szerszámai és gyártásaGLORIA Kiadó, Kolozsvár, 1999.
ZSÁRY Á.: Gépelemek I. Nemzedékek Tudása Tankönyvkiadó, Budapest, 2003. ISBN: 9631945855
ZSÁRY Á.: Gépelemek II. Nemzedékek Tudása Tankönyvkiadó, Budapest, 2008. ISBN: 9789631911664</t>
  </si>
  <si>
    <t>Basics of Economics</t>
  </si>
  <si>
    <t>Évközi 1 zárthelyi dolgozat, min. 51 %-os eredménnyel.
Beadandó dolgozat: kb. 6-8. oldal terjedelemben. Egy profit-, vagy nonprofit orientált vállalkozás bemutatása.</t>
  </si>
  <si>
    <t>One in-class test during the semester with a minimum passing rate of 51%.
Written assignment of 6-8 pages. Introducing a profit or non-profit enterprise.</t>
  </si>
  <si>
    <t>BKM1201</t>
  </si>
  <si>
    <t>Járműrendszerek</t>
  </si>
  <si>
    <t>Vehicle Systems</t>
  </si>
  <si>
    <t>Célkitűzés: A hallgatók ismerjék meg a különböző járművek alkalmazási területeit, infrastruktúráját, szerkezetét, működését. Tantárgyi program: A közúti, a kötöttpályás, a vízi és a légi járművek alkalmazási területei, működési elvük, hajtásmódok, fő szerkezeti egységeinek feladata, szerkezete, működése. Infrastrukturális igények.</t>
  </si>
  <si>
    <t>Goal: Students learn about the application areas, infrastructure, construction and operation of the different vehicles. Subject program: Application areas of the road, rail, water and air vehicles and their working principle. Transmission modes. The main function of the structural units. Construction and operation. Infrastructure needs.</t>
  </si>
  <si>
    <t xml:space="preserve">a) tudása
- Ismeri a szakterületéhez kötődő fogalomrendszert, a legfontosabb összefüggéseket és elméleteket.
b) képességei
- Képes az adott műszaki szakterület (járműrendszerek) legfontosabb terminológiáit, elméleteit, eljárásrendjét alkalmazni az azokkal összefüggő feladatok végrehajtásakor.
c) attitűdje
- Törekszik arra, hogy a problémákat lehetőleg másokkal együttműködésben oldja meg.
- Nyitott a műszaki szakterületen zajló műszaki, techológiai fejlődés elfogadására és alkalmazására.
d) autonómiája és felelőssége 
- Figyelemmel kíséri a szakterülettel kapcsolatos jogszabályi, technikai, technológiai és adminisztrációs    változásokat.
</t>
  </si>
  <si>
    <t>2 db zárthelyi dolgozat, 1 db alkalmazástechnikai feladat, prezentáció</t>
  </si>
  <si>
    <t>2 pcs in-class test, 1  home assignment, 1 presentation</t>
  </si>
  <si>
    <t xml:space="preserve">1.	DEZSÉNYI GY.-KÁDÁR L.-VARGA F.: Járműrendszerek
2.	KŐFALUSI P.: Fékrendszerek. Maróti Könyvkereskedés és Könyvkiadó Kft. Budapest, 2004.
3.	ILOSVAI L.: Járműrendszerek vizsgálata
4.	DEZSÉNYI GY.-ILOSVAI L.-KÁDÁR L.: Járműrendszerek tervezése
</t>
  </si>
  <si>
    <t>BKM1202</t>
  </si>
  <si>
    <t>Közlekedéstervezés</t>
  </si>
  <si>
    <t>Transport Design</t>
  </si>
  <si>
    <t>Célkitűzés: A közlekedéstervezés rendszerének átfogó megismertetése, a közlekedéstervezésben használatos modellek bemutatása. A rendszerszemléletű gondolkodás fejlesztése. A közlekedéstervezés területén alapfokú jártasság megszerzése. Tantárgyi program: A közlekedéstervezés általános jellemzése, alapfogalmak. A közlekedéstervezés menete, szakaszai, az egyes szakaszok kapcsolódása, inputok, outputok. Keltési függvények, alkalmazható változók, eredmények. Megosztás, megosztási modellek, egylépcsős, többlépcsős forgalom megosztási modellek. A szétosztás feladatai, peremfeltételek. Növekedési tényezős módszerek, mátrix-kiegyenlítés. Szintetikus modellek, ellenállásfüggvény. Ráterhelési módszerek, útkereső algoritmusok. A tömegközlekedés speciális ráterhelési modelljei. A közlekedési tervek kiértékelése, költség-haszon elemzés.</t>
  </si>
  <si>
    <t xml:space="preserve">a) tudása
Ismeri a közlekedési, személy- és áruszállítási folyamatokat, azok lebonyolításának módjait, technikai lehetőségeit.
b) képességei
Képes alkalmazni a közlekedési, szállítási folyamatokkal kapcsolatosan megismert számítási, modellezési elveket és módszereket.
c) attitűdje
Vállalja és hitelesen képviseli szakmája társadalmi szerepét, alapvető viszonyát a világhoz.
d) autonómiája és felelőssége
Tudatában van munkájának és döntéseinek jogi, gazdasági, biztonsági, társadalmi, egészségvédelmi és környezeti következményeinek.
</t>
  </si>
  <si>
    <t>Vizsgára bocsátás feltétele: 2 db zh-dolgozat min. 50%-os teljesítése, alkalmazástechnikai feladat.</t>
  </si>
  <si>
    <t>Requirements for admission to examination: 2 in-class tests and home assignment with a minimum passing rate of 50%.</t>
  </si>
  <si>
    <t xml:space="preserve">1.	PRILESZKY I.: Közlekedéstervezés. Elektronikus jegyzet
2.	MONIGL J.: Az országos, regionális és városi közlekedési hálózatok tervezésének néhány idő-szerű kérdése. Közlekedéstudományi Szemle, 1980/11. sz. ISSN: 0023 4362
3.	MONIGL J. és tsai: A városi közlekedésfejlesztés hatásainak értékelése. Városi közlekedés: 1999/2. ISSN: 0133-0314
4.	KÖVESNÉ GILICZE É. és tsai: Időtényezőn alapuló keresleti függvények a városi közlekedésben. Városi közlekedés, 1989/1. ISSN: 0133-0314
5.	Közúti Közlekedési Kézikönyv 2.1. pont. Műszaki Könyvkiadó, 1978. ISBN: -
</t>
  </si>
  <si>
    <t>BKM1203</t>
  </si>
  <si>
    <t>Szállítástechnika</t>
  </si>
  <si>
    <t>Transport Technologies</t>
  </si>
  <si>
    <t xml:space="preserve">Célkitűzés: A logisztikai rendszerekhez kapcsolódó szállítási feladatok megoldásához szükséges műszaki ismeretek elsajátítása. Tantárgyi program: Az áruszállítási rendszerek feladatai. Szállítási (logisztikai) láncok. Az egyes közlekedési alágazatok jellemzése. A szállítandó áruk főbb csoportjai. Az egységrakomány-képzés eszközei és módszerei. Az árukra ható igénybevételek és az ellenük való védekezés módszerei. A vasúti és a közúti áruszállítás járművei. A vízi és a légi szállítás járművei. Hagyományos és kombinált áruszállítási rendszerek. Rakodóhelyi létesítmények. Közlekedési rakodó-, átrakóhelyek, kombiterminálok. Logisztikai központok.
</t>
  </si>
  <si>
    <t xml:space="preserve">a) tudása
- Ismeri a közlekedési, személy- és áruszállítási folyamatokat, azok lebonyolításának módjait, technikai lehetőségeit.
- Ismeri a közlekedési, személy- és áruszállítási folyamatok megvalósítására alkalmas járművek és géprendszerek működési elveit, szerkezeti jellemzőit. 
- Ismeri a közlekedési, személy- és áruszállítási folyamatokat kiszolgáló járművek és mobil gépek üzemeltetési, fenntartási rendszereit. 
b) képességei
- Képes a közlekedési, személy- és áruszállítási folyamatok megismerésére, a folyamatok lebonyolításának technikai megvalósítására, irányítására és ellenőrzésére. 
- Képes a közlekedési, személy- és áruszállítási rendszer technikai elemeinek megválasztására, a rendszer működésének menedzselésére. 
- Képes a folyamatot kiszolgáló járművek és mobil gépek üzemeltetésére.
- Képes ismereteit alkotó módon használva munkahelye erőforrásaival hatékonyan gazdálkodni. 
c) attitűdje
- Figyelemmel kíséri a közlekedéssel kapcsolatos technikai és technológiai változásokat.
d) autonómiája és felelőssége
- Feltárja az alkalmazott technológiák hiányosságait, a folyamatok kockázatait és kezdeményezi az ezeket csökkentő intézkedések megtételét. 
</t>
  </si>
  <si>
    <t>1 db zárthelyi dolgozat, 1 db alkalmazástechnikai feladat, 1 db szóbeli beszámoló, 1 db projektmunka elkészítése.</t>
  </si>
  <si>
    <t>1 in-class tests, 1 home assignment, 1 verbal report, 1 project work</t>
  </si>
  <si>
    <t xml:space="preserve">1.	PREZENSZKI J. - SZEGEDI Z.: Logisztika-menedzsment. Kossuth Kiadó, 2012. ISBN: 9789630946469
2.	PREZENSZKI J.: Logisztika I-II. BME Mérnöktovábbképző Intézet, Budapest, 2006. ISBN 9634317960
3.	KOVÁCS Z. - SZŰCS B.: Szállítás, anyagmozgatás. NSZFH, Budapest, 2008. ISBN: 9789637469916
4.	SZEGEDI Z.: Logisztika-menedzsment esettanulmányok. Kossuth Kiadó, Budapest, 2008.  ISBN: 9789630957922
</t>
  </si>
  <si>
    <t>BAI0094</t>
  </si>
  <si>
    <t>VEM alapjai</t>
  </si>
  <si>
    <t>Beadandó feladat, zárthelyi dolgozat</t>
  </si>
  <si>
    <t>1 mid-term test, 1 application project</t>
  </si>
  <si>
    <t>O. C. ZIENKIEWICZ-R. L. TAYLOR-J. Z. ZHU: The finite element method, its basis and fundamentals. Elsevier Butterwort-Heineman Linacre House, Oxford, 2005., ISBN 0-7506-6320-0
Ansys, Marc, nastran  user giudes, tutorials, theoretical background (elektronikus formában rendelkezésre áll), MSC. Software, 2010.
Solid Works VEM tutorials (elektronikus formában), 2013. 
PÁCZELT I.: A végeselem-módszer alapjai. Miskolci Egyetem, 1993.
Dezső Gergely: A végeselem módszer alapjai, Nyíregyházi Főiskola, 2012, házi segédlet</t>
  </si>
  <si>
    <t>BAI0096</t>
  </si>
  <si>
    <t>Belsőégésű motorok és hőtechnikai berendezések</t>
  </si>
  <si>
    <t>Internal Combustion Engines and Thermal Equipments</t>
  </si>
  <si>
    <t>A vizsgára bocsátás feltétele: 3 db zh-dolgozat, 2 db alkalmazástechnikai feladat, 5 db évközi számonkérés min. 50%-os teljesítése. Kollokviumi jegy a félévközi teljesítmény + vizsgateljesítmény alapján, TVSZ szerint</t>
  </si>
  <si>
    <t>BAI0084</t>
  </si>
  <si>
    <t>Automatizálás és irányítástechnika I.</t>
  </si>
  <si>
    <t>Automatization and Control I.</t>
  </si>
  <si>
    <t>Bevezetés az irányítástechnikába. Alapfogalmak. Az irányító rendszer elemei, szervei, jelei és jellemzői. Jelek az irányítástechnikában. Analóg, digitális és mintavételezett jelek. Az irányítás osztályozása. Vezérléstechnika. A vezérlési hatáslánc, szervei, jelei és jellemzői. A vezérlés szervei. Beavatkozó szervek. Mágneskapcsolók, relék, mágnesszelepek, villamos motorok, pneumatikus és hidraulikus munkahengerek. Érzékelők és átalakítók. Ellenállás alapú, optikai, induktív, kapacitív, piezorezistív és ultrahang alapú érzékelők. Irányítóelemek és kijelzők. Vezérlő elemek, a rendelkező jel előállítása. Logikai kapcsolatok, logikai függvények, állapotegyenletek. Huzalozott vezérlések. Áramútterv készítése. Egyszerű vezérlések. Öntartás, keresztkapcsolás, csillag-delta kapcsolás. Digitális vezérlések logikai áramkörökkel. Logikai függvények egyszerűsítése. Pneumatikus vezérlések. Pneumatikus szelepek, pneumatikus kapcsolások. Programozott vezérlések. Mikroprocesszorok, mikrokontrollerek. Regiszterek, memóriák. A PLC-k felépítése és működése. A PLC kapcsolata a vezérléssel. PLC-k programozása. Létradiagram, utasításlistás programozás. Sorrendi vezérlések programozása.</t>
  </si>
  <si>
    <t>Introduction in Control engineering theory. Basic concepts. Elements, signals and features of the Control System. Analog, digital and sampled signals. Open loop control systems. Block diagram, elements, signals and characteristics. Types of controls. Actuators. Electric (contactors, relays, motors), pneumatic and hydraulic actuators and their applications. Sensor elements. Resistive, optical, inductive, capacitive, piezoresistiv and ultrasonic sensors. Control elements and indicators. Controllers. Basic circuits of control systems. Wired control, and circuit. Simple controls: self holding, change of direction, Star/Delta-switch. Digital controllers. Logical  functions, status equations. Wired controls. Create a power plan. Pneumatical controls. Valves and pneumatic circuits and symbols. Programmed controls. PLC structures, microprocessors and microcontrollers, registers and memories. Relationship with the control device. Digital input and output. A/D-D/A converter, alogue IO channels. Timers and counter functions. Program development. Ladder logic diagram, instruction list and sequential programming methods.</t>
  </si>
  <si>
    <t>Tudása: Alapvetően ismeri a géptervezési elveket és módszereket, gépgyártástechnológiai, irányítástechnikai eljárásokat és működési folyamatokat. Alkalmazói szinten ismeri a gépészetben használatos mérési eljárásokat, azok eszközeit, műszereit és mérőberendezéseit.
Képességei: A megszerzett informatikai ismereteket képes a szakterületén adódó feladatok megoldásában alkalmazni.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Attitüdje: Nyitott a műszaki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Felelősséggel vállalja és képviseli a mérnöki szakma értékrendjét, nyitottan fogadja a szakmailag megalapozott kritikai észrevételeket. Megosztja tapasztalatait munkatársaival, így is segítve fejlődésüket.</t>
  </si>
  <si>
    <t>BKM1102</t>
  </si>
  <si>
    <t>Factory Organizing and Transport Statistics</t>
  </si>
  <si>
    <t>Célkitűzés: A hallgatók ismerjék meg az üzemszervezés alapjait és legyenek képesek ismereteiket a gyakorlatban alkalmazni. Megismerjék a termelési rendszerek szervezésének alapjait, a termelési típusok és rendszerek összefüggését, a gyártás automatizálását és integrálását, a termelési folyamatok számítógéppel támogatott tervezését. Képesek legyenek szimulációs módszerek és modellek alkalmazására a szervezési folyamatban. Ismerjék meg a statisztikai módszerek közlekedés területén való alkalmazási lehetőségeit, mely képessé teszi a hallgatókat önálló elemző munka elvégzésére és annak eredményeinek értékelésére. Tantárgyi program: Az üzemtan, mint tudomány kialakulása, fejlődése, a tudomány kapcsolódásai, feladatai az üzemszervezéstan alapfogalmai, a munkahely, az üzem és a vállalat. Az üzemek osztályozása, a termelési folyamat, a szabványosítás és a tipizálás, a specializáció, a koncentráció és a kooperáció. A termelési folyamat rendszerszemléletű elemzése, a rendszerelmélet lényege és technikája. A vállalat rendszerelméletű elemzése. A gyártási folyamat, mint folyamatrendszer. A termelési folyamat felbontása, normák, mint a termelési folyamat jellemzői, időnormák, az anyag és energia normák. A termelési kapacitás mérőszámai és kihasználása. A termelést végrehajtó rendszer tervezésének alapjai, a termelési folyamatok irányítása. Vezetési rendszerek, a vezetés fogalma és részfeladatai, vezetési információrendszerek. A közlekedés területén előforduló statisztikai elemzés egyszerűbb eszközei és módszerei: osztályozás, összehasonlítás, ábrázolás, leszármaztatott számok számítása, viszonyszámok, számított és helyzeti középértékek, indexek. A szóródás statisztikai vizsgálatának módszerei. A minták alapján történő statisztikai értékelések alapesetei. Statisztikai becslések elmélete és gyakorlata. Hipotézis vizsgálatok elmélete és gyakorlata. Statisztikai összefüggés vizsgálatok. Idősorok analitikus vizsgálatának statisztikai módszertana.</t>
  </si>
  <si>
    <t xml:space="preserve">a) tudása
- Ismeri a közlekedés és szállítás szakterülethez szervesen kapcsolódó közgazdasági szakterületek alapjait.
- Ismeri a közlekedési, személy- és áruszállítási folyamatokat kiszolgáló járművek és mobil gépek üzemeltetési, fenntartási rendszereit.
- Ismeri a közlekedési szakterület adatgyűjtési módszereit.
- Ismeri a szervezési, irányítási technikákat.
b) képességei
- Képes alkalmazni a közlekedési, szállítási folyamatokkal kapcsolatosan megismert számítási, modellezési elveket és módszereket.
- Képes a közlekedési, személy- és áruszállítási rendszer funkciójának megfelelő folyamat alapszintű megtervezésére, a technikai elemek megválasztására, a rendszer működésének menedzselésére.
- Képes a folyamatot kiszolgáló járművek és mobil gépek üzemeltetésére, az irányítórendszerek működtetésére, gazdasági szempontok figyelembevételére.
- Képes munkahelye erőforrásaival hatékonyan gazdálkodni.
c) attitűdje
- Nyitott a közlekedés szakterületen zajló szakmai, technológiai fejlesztés és innováció megismerésére és elfogadására.
- Törekszik arra, hogy feladatainak megoldása, vezetői döntései az irányított munkatársak véleményének megismerésével történjen.
- Komplex megközelítést kívánó, illetve váratlan döntési helyzetekben is a jogszabályok és az etikai normák figyelembevételével hozza meg döntését.
d) autonómiája és felelőssége:
- Szakmai feladatainak elvégzése során felelősségteljesen együttműködik a gazdasági szakterület képzett szakembereivel.
- Tudatában van munkájának és döntéseinek gazdasági következményeivel.
- Munkahelyi vezetőjének útmutatása alapján irányítja, felügyeli a folyamatok, járművek üzemeltetését.
</t>
  </si>
  <si>
    <t>A vizsgára bocsátás feltétele: 2 zárthelyi dolgozat minimum 50%-os szinten történő teljesítése.</t>
  </si>
  <si>
    <t xml:space="preserve">1.	CHASE, R. B. – AQUILANO, N. J. – JACOBS, F. R. (1998):  Production and Operations Management: Manufacturing and Services, Irwin, McGraw-Hill.  ISBN: 978-0075612780
2.	DAVID R. ANDERSON, DENNIS J. SWEENEY, THOMAS A. WILLIAMS (2005): Modern Business Statistics; 2 edition, South-Western College Pub. ISBN: 978-1285433301
3.	ILLÉS M. (2002): Vezetői gazdaságtan. Kossuth Kiadó, Budapest. ISBN: 9789630957755
4.	KOVÁCS P. (szerk.) (2010): Üzemszervezés. Budapesti Műszaki és Gazdaságtudományi Egyetem, Közlekedésmérnöki Kar, jegyzet, elektronikus tananyag
5.	SZŰCS I. (2002): Alkalmazott statisztika. Agroinform Kiadó, Budapest. ISBN: 9789635027613
</t>
  </si>
  <si>
    <t>BKM1103</t>
  </si>
  <si>
    <t>Közlekedési informatika</t>
  </si>
  <si>
    <t xml:space="preserve">Transport Informatics </t>
  </si>
  <si>
    <t>A közlekedési informatika tárgya, felosztása, rendszere. A rendszerben áramló információkkal kap-csolatos fogalmak, az információkezelés eszközei és módszerei. A közlekedési rendszerek informati-kai leképezésének módszertana. Információtechnológiai alapismeretek (számítógépes hálózatok, műholdas kommunikációs rendszerek, helymeghatározó rendszerek, járműkövető rendszerek). Modellegyenletek. Közlekedési informatikai rendszerek belső struktúrái. A közlekedési vállalatok informatikai modelljei, az ezekhez kapcsolódó információk, valamint információs kapcsolatok. A személyszállítás informatikája. Utazást előkészítő, utazási és utazást követő informatikai rendszerek. Az áruszállítási rendszerek informatikai modelljei. Az áruszállítás irányítás, szabályozás alapelvű rendszere. A közlekedési folyamatok hálózati irányításához szükséges informatikai modellek. Integrált informatikai rendszerek. Vállalatirányítási és vezetői informatikai rendszerek. Közlekedési információs rendszerek fejlesztésének módszertani alapjai. Megvalósított informatikai rendszerek bemutatása, esettanulmányok ismertetése. (Kooperatív) intelligens közlekedési rendszerek alapismeretei (ITS, C-ITS).</t>
  </si>
  <si>
    <t xml:space="preserve">Tudása
Ismeri a műszaki szakterület műveléséhez szükséges általános és specifikus természettudományi elveket, szabályokat, összefüggéseket és eljárásokat és mindezeket a műszaki logika szabályai szerint értelmezni tudja. 
Behatóan ismeri a műszaki szakterületen alkalmazott számítástechnikai és informatikai eszközöket, azok működésének alapelveit és használatukhoz szükséges szoftvereket.
Ismeri a műszaki szakterülethez kapcsolódó munka és környezetvédelmi előírásokat és azok követelményeit.
Képességei
Képes önálló tanulás megtervezésére, megszervezésére és végzésére.
Képes megérteni és használni a műszaki szakterület jellemző szakirodalmát és könyvtári forrásait.
Attitűdje
Törekszik arra, hogy önképzése a műszaki szakterületen folyamatos és szakmai céljaival megegyező legyen. 
Munkájában elkötelezett az egészség- és környezetvédelem szempontjainak széles körű érvényesítésére.
Autonómiája és felelőssége
Tudatában van munkájának és döntéseinek egészségvédelmi és környezeti következményeivel.
</t>
  </si>
  <si>
    <t xml:space="preserve">1)	Dr. Csiszár Csaba és Sándor Zsolt Péter: Közlekedési informatika, digitális jegyzet, BME, 2014._x000D_
2)	Munkácsiné Lengyel, E. – Tóth, J. – Csiszár, Cs. – Juhász, J.: Közlekedési informatika (jegyzet) 2004._x000D_
3)	Dr. Csiszár Csaba – Caesar Bálint – Csonka Bálint – Földes Dávid: Közlekedési információs rendszerek laborgyakorlat jegyzet (2016)_x000D_
</t>
  </si>
  <si>
    <t>Hajtástechnika</t>
  </si>
  <si>
    <t>Propulsion Technology</t>
  </si>
  <si>
    <t>Célkitűzés: A tantárgy megismertetni a hallgatókat a járműtechnikában és a gépesítés területén alkalmazásra kerülő mechanikus és hidraulikus energiaátvitel módjaival és sajátosságaikkal. Tantárgyi program: A járműtechnikában használatos energiaátviteli rendszerek felépítése, működése, kinematikai sajátosságaik, üzemeltetésükkel és tervezésükkel kapcsolatos jellegzetességek, a hajtásrendszerekben lezajló energetikai, terhelési és dinamikai folyamatok. A hajtásrendszerekben alkalmazott gépcsoportok együttműködési (vezérlési és szabályozási) problémái. Tengelykapcsolók, sebességváltók, kiegyenlítőművek, nyomatékváltók, közlőműszerkezetek. Hajtóátvitelek, járószerkezeti elemek. Irányító berendezések. Hidraulikus hajtások, hajtáselemek szerkezete, jellegrajza.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Vezérlő- és irányítóelemek szerkezete és működtető mechanizmusai.</t>
  </si>
  <si>
    <t xml:space="preserve">a) tudása
− Ismerje a szakterületéhez kötődő fogalomrendszert, a legfontosabb összefüggéseket és elméleteket.
− Átfogóan ismerje az alkalmazott erő- és munkagépek, gépészeti berendezések, eszközök működési elveit, szerkezeti egységeit.
− Alkalmazni tudja a különböző hajtásokhoz kapcsolódó számítási, modellezési elveket és módszereket.
b) képességei
− Képes a hajtástechnika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c) attitűdje
− Nyitott műszaki szakterületen zajló szakmai, technológiai fejlesztés és innováció megismerésére és elfogadására, hiteles közvetítésére.
− Törekszik arra, hogy a problémákat lehetőleg másokkal együttműködésben oldja meg.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</si>
  <si>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2 db zárthelyi dolgozat, 1 db alkalmazástechnikai feladat határidőre történő beadása.</t>
  </si>
  <si>
    <t>Two mid-term tests and one home assignment.</t>
  </si>
  <si>
    <t xml:space="preserve">1.	KNOLL I.: Szíj-, lánc-, kötél- és dörzshajtások. Műszaki Könyvkiadó, Budapest, 1985.
2.	TERPLÁN Z. – NAGY G. – HERCZEG I.: Mechanikus tengelykapcsolók. Műszaki Kiadó, 1976.
3.	VAS A. – LAIB L.: Traktorok – autók, Szaktudás Kiadó Ház Rt., 1998.
4.	ARÁNYI GY. – JÁVOR B. – JUHÁSZ O.: Hidraulikus elemek kézikönyve. Műszaki Könyvkiadó, Budapest 1978.
</t>
  </si>
  <si>
    <t>Járműszerkezettan I.</t>
  </si>
  <si>
    <t>Célkitűzés: A hallgató ismerje meg azokat a járműszerkezeti elveket, amelyek egy-egy járműfajtát reprezentálnak. Tegyen szert bizonyos méretezési és szerkesztési feladatok megoldásában. Tantárgyi program: Benzinbefecskendezős rendszerű Otto-motorok működési elvei, szerkezeti kialakításai. Korszerű benzinmotorok vezérlőberendezései, feltöltő rendszerei. A füstgáz visszavezetés elvi megoldásai, szerkezeti kialakítása. Hajtóanyag-ellátó berendezések vezérléstechnikája, mechanikai szerkezetei. Diesel-motorok nagynyomású hajtóanyag-ellátó rendszerei. Common Rail rendszerek működése, szerkezeti kialakítása. Diesel-motorok szabályozási rendszerei. A füstgáz-elvezetés és kezelés szerkezeti eszközei és működési mechanizmusai. Belsőégésű motorok környezetvédelmi minősítésének vizsgálati módszerei. Tengelykapcsolók, nyomatékváltók működési elvei, szerkezeti kialakításai, kapcsolási megoldásai. Differenciálművek szerkezeti kialakításai, konstrukciós változatai. Osztóművek szerkezeti kialakításai, véglehajtási és oldalhajtási megoldások módjai. Keréktárcsák, gumiabroncsok kialakítási módjai, főbb méretei és jellemzői.</t>
  </si>
  <si>
    <t xml:space="preserve">a) tudása
−	Ismeri a szakterületéhez kötődő fogalomrendszert, a legfontosabb összefüggéseket és elméleteket.
b) képességei
−	Képes az adott műszaki szakterület (járműszerkezetek) legfontosabb terminológiáit, elméleteit, eljárásrendjét alkalmazni az azokkal összefüggő feladatok végrehajtásakor.
c) attitűdje
−	Törekszik arra, hogy a problémákat lehetőleg másokkal együttműködésben oldja meg.
−	Nyitott a műszaki szakterületen zajló műszaki, technológiai fejlődés elfogadására és alkalmazására.
d) autonómiája és felelőssége 
−	Figyelemmel kíséri a szakterülettel kapcsolatos jogszabályi, technikai, technológiai és adminisztrációs    változásokat.
</t>
  </si>
  <si>
    <t>2 in-class tests, 1  home assignment, 1 presentation</t>
  </si>
  <si>
    <t xml:space="preserve">1.	KOVÁTS M.- NAGYSZOKOLYAI I. - SZALAI L.: Dízel befecskendező rendszerek, Maróti-Godai Könyvkiadó Kft., Budapest, 2002.
2.	FRANK T.- KOVÁTS M.: Benzinbefecskendező és motorirányító rendszerek, Maróti Könyvkereskedés és Könyvkiadó Kft., Budapest, 2004.
3.	KOVÁTS M.: Turbófeltöltés alkalmazása járműmotoroknál, Maróti Könyvkereskedés és Könyvkiadó Kft., Budapest, 2006.
4.	BOHNER et al.: Gépjárműszerkezetek, Műszaki Kiadó, Budapest, 2008. 
5.	W. STAUDT: Gépjárműtechnika. „OMÁR” Könyvkiadó, Budapest, 2006.
</t>
  </si>
  <si>
    <t>Szerviztechnika</t>
  </si>
  <si>
    <t>Célkitűzés: A tantárgy célja, a korszerű járműdiagnosztikai ismeretek megszerzése, továbbá hogy képesek legyenek munkájuk során, adott járművek javítási technológiájának önálló adatgyűjtésre alapozott kidolgozására vagy adaptálására, az ide vonatkozó biztonsági, műszaki és gazdaságossági feltételeknek megfelelően. Tantárgyi program: A gépjárművek megbízhatósága, meghibásodása, a hibák okai, feltérképezhető összefüggései. Alkatrészek tönkremenetelének okai, folyamata. Műszeres járműdiagnosztika, a fedélzeti diagnosztikai rendszer használata, alkalmazási lehetőségei a meghibásodások megelőzésében. Szervizfeladatok szervezési és gazdasági kérdései. A jármű fődarabok diagnosztikai lehetőségei. Járműjavítás tevékenységeinek rendszerezése, a javítás technológiai folyamata és rendszere. A járműszerkezetek javítási lehetőségei: motor, erőátvitel, futóművek, fékrendszerek. Karosszéria javítása, javítófényezése.</t>
  </si>
  <si>
    <t xml:space="preserve">a) tudása
- Ismeri a szakterületéhez kötődő fogalomrendszert, a legfontosabb összefüggéseket és elméleteket.
- Behatóan ismeri a gépészeti szakterületen alkalmazott diagnosztikai eljárásokat, javítási technológiákat 
b) képességei
- Képes az adott műszaki szakterület (szerviztechnológia) legfontosabb terminológiáit, elméleteit, eljárásrendjét alkalmazni az azokkal összefüggő feladatok végrehajtásakor.
- Képes irányítani és ellenőrizni a fenntartási és felújítási folyamatokat
c) attitűdje
- Törekszik arra, hogy a problémákat lehetőleg másokkal együttműködésben oldja meg.
- Nyitott a szakterületén zajló műszaki, technológiai fejlődés elfogadására és alkalmazására.
d) autonómiája 
- Figyelemmel kíséri a szakterülettel kapcsolatos jogszabályi, technikai, technológiai és adminisztrációs változásokat.
</t>
  </si>
  <si>
    <t>2 in-class tests, 1 home assignment, 1 presentation</t>
  </si>
  <si>
    <t xml:space="preserve">1.	LUKÁCS P.: Szerviztechnika egyetemi jegyzet Typotex 2011.
2.	LAKATOS I.- NAGYSZOKOLYAI I.: Gépjármű diagnosztika Maróti Könyvkiadó Bp. 2006
3.	TÖLGYESI Z. :Fedélzeti diagnosztika Maróti Könyvkiadó Bp. 2005
4.	DANNER et al.: Sérült gépkocsik javítása. Maróti Könyvkiadó Bp. 2005
5.	KOVÁCS M.- NAGYSZOKOLYAI I. –SZALAI L.: Dízel befecskendező rendszerek Maróti Könyvkiadó Bp. 2002.
</t>
  </si>
  <si>
    <t>Szakmai gyakorlat</t>
  </si>
  <si>
    <t>Professional Practice</t>
  </si>
  <si>
    <t>Célkitűzés: A tantárgy célja, hogy a hallgatót közelebb vigye a különböző gyakorlati problémákhoz és azok konkrét megoldásaihoz. Tantárgyi program: Belsőégésű motorok össze- és szétszerelése, szerelési műveletek beállításának végzése. Főtengely, csapágyak, vezérmű beállítása. Hajtóanyag-ellátó rendszerek szét- és összeszerelési, munkái és beállítása, beszabályozása. Tengelykapcsolók, sebességváltók, differenciálművek és egyéb hajtásátviteli berendezések, futóművek, felfüggesztések, kormányszerkezetek, fékek, stb. szét- és összeszerelése, beállítása, működésének tanulmányozása. Belsőégésű motorok főegységének javítástechnológiája, annak eszközeinek megismerése és módszereinek végzése üzemi körülmények között. Hajtásátviteli eszközök javítási és felújítási technológiáinak végzése és tanulmányozása. Alváz, felépítmény, karosszéria elemek javítási munkáinak végzése.</t>
  </si>
  <si>
    <t xml:space="preserve">a) tudása
- Átfogóan ismeri a szakterülete (járműjavítás) tárgykörének alapvetőtényeit, irányait és határait.
b) képességei
- Képes ismereteit alkotó módon használva munkahelye erőforrásaival hatékonyan gazdálkodni.
c) attitűdje
- Megosztja tapasztalatait munkatársaival, így segítve fejlődésüket.
d) autonómiája
- Váratlan döntési helyzetben is önálló, szakmailag megalapozott döntéseket hoz.
</t>
  </si>
  <si>
    <t>munkanapló készítése, gyakorlati jegy a teljesítmény alapján, TVSZ szerint</t>
  </si>
  <si>
    <t>Logbook recording, term grade with qualification.</t>
  </si>
  <si>
    <t xml:space="preserve">1.	Különböző típusú járművek szerelési és karbantartási utasításai
2.	Szervizek munkautasításai
</t>
  </si>
  <si>
    <t>BAI0085</t>
  </si>
  <si>
    <t>Gazdasági jog</t>
  </si>
  <si>
    <t xml:space="preserve">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
</t>
  </si>
  <si>
    <t xml:space="preserve">The Law of Business provides an overview of the principal definitions of law, as well as, teaches specific terms in law connected to the world of businesses. During the semester the students will learns about different concepts that used in law and connected to market relations among the participants of businesses. Moreover, the structure and system of commercial law will be discussed too in order to familiarize the audience with the most important rules and laws in the commercial world.
</t>
  </si>
  <si>
    <t>A hallgatók képesek lesznek a polgári törvénykönyv gazdasággal kapcsolatos fontosabb szabályinak megértésére. Áttekintéssel rendelkeznek a szerződéses jog általános szabályairól, képesek lesznek a gazdálkodó szervezetek alapvető szerződéseinek megkötésére. Képesek saját gazdálkodó szervezetüket a gazdaság egyéb intézményrendszerébe behelyezni, működtetni.</t>
  </si>
  <si>
    <t>Understands in a comprehensive way the methods of gaining information and solving problems in the related fields of expertise. Is able to use the most important terminology, theories and proce-dures of the field of expertise. By applying the acquired technical knowledge, he/she seeks out to ascertain as much as possible the observable phenomena, as well as to describe and explain its principles.</t>
  </si>
  <si>
    <t>zárthelyi dolgozat 50 % os teljesítése</t>
  </si>
  <si>
    <t>an in class test with a passing rate of 50 %</t>
  </si>
  <si>
    <t>BAI0086</t>
  </si>
  <si>
    <t>Automatizálás és irányítástechnika II.</t>
  </si>
  <si>
    <t>Automatization and Control II.</t>
  </si>
  <si>
    <t>1 end-term test, 1 homework and oral</t>
  </si>
  <si>
    <t>BKM1204</t>
  </si>
  <si>
    <t>Közlekedésautomatika</t>
  </si>
  <si>
    <t>Transport Automatics</t>
  </si>
  <si>
    <t>Célkitűzés: Megfelelő részletességgel megismertetni a hallgatókat a forgalomirányító automatikák műszaki megbízhatóságának és biztonságának kérdéseivel. Az oktatás célja az elméleti alapok megismertetése mellett az összefüggéseknek a közlekedésmérnöki gyakorlathoz közel álló példákon való bemutatása, legyenek képesek gyakorlati feladatok megoldására és ismerjék az automatika alkalmazási lehetőségeit a közlekedés területén. Tantárgyi program: A közlekedési automatika feladata, helye a közlekedés rendszerében. A közlekedésben részes automaták szerepe a biztonság létrehozásában és megtartásában, különös tekintettel a forgalomirányító berendezésekre. Veszélyforrások a közlekedésben. Biztonság, stratégiák és megvalósításuk. A megbízhatóság és a biztonság kapcsolata. Hibakatalógus, biztonságigazolás. Hibakezelési és biztonsági stratégiák. Fail-safe stratégia. Hibadetektálás. Hibafeltárási idő. Valódi és kvázi fail-safe rendszerek. Fault-tolerant rendszerek. Az elektronika biztonsági jellegű alkalmazásának feltételei és lehetőségei. A műszaki megbízhatóság alapjai. A megbízhatóság fogalma és paraméterei. Elemek és rendszerek megbízhatósága. A megbízhatóság növelésének módszerei. A redundancia fogalma és fajtái. Javítható rendszerek megbízhatósága. Rendelkezésreállás. A különböző redundancia és javítási módszerek összehasonlítása. Megbízhatósági számítások. Soros, párhuzamos és egyéb megbízhatósági rendszerstruktúrák megbízhatósági paramétereinek számításai. Markov-modellek és számítások.</t>
  </si>
  <si>
    <t xml:space="preserve">a) tudása
- Ismeri a szakterületéhez kötődő fogalomrendszert, a legfontosabb összefüggéseket és elméleteket.
b) képességei
- Képes alkalmazni a közlekedési, szállítási folyamatokkal kapcsolatosan megismert számítási, modellezési elveket és módszereket.
- Képes a közlekedési, személy- és áruszállítási rendszer funkciójának megfelelő folyamat alapszintű megtervezésére.
- Képes a közlekedési, szállítási folyamatban fellépő hibák feltárására, az elhárítási műveletek kiválasztására.
c) attitűdje
- Figyelemmel kíséri a közlekedéssel kapcsolatos jogszabályi, technikai, technológiai és adminisztrációs változásokat.
d) autonómiája
- Feltárja az alkalmazott technológiák hiányosságait, a folyamatok kockázatait és kezdeményezi az ezeket csökkentő intézkedések megtételét.
</t>
  </si>
  <si>
    <t>A félévi jegy alapja 2 zárthelyi dolgozat (2*20 pont), egy félévi házi feladat (10 pont), valamint a félév végi vizsgateljesítmény (50 pont).</t>
  </si>
  <si>
    <t>The grade is based on the result of two term tests (2*20 points), one home assignment (10 points), and on the rate of examination (50 points).</t>
  </si>
  <si>
    <t xml:space="preserve">1.	A közlekedési automatika alapjai. SZIF elektronikus jegyzet;
2.	CSÁKI F.: Irányítástechnikai kézikönyv. Műszaki Könyvkiadó, Bp., 1977.;
3.	BÁNHIDI-OLÁH-GYURICZA-KISS-RÁTKAI-SZECSŐ: Automatika mérnököknek. Tankönyvkiadó, Budapest, 1992.;
4.	AJTONYI I.-GYURICZA I.: Programozható irányítóberendezések, hálózatok és rendszerek. Műszaki Könyvkiadó, Bp., 2002.;
5.	HARKAY T.-TVERDOTA M.: Villamos vezérléstechnika. KKMF jegyzet, Bp., 1995.;
</t>
  </si>
  <si>
    <t>BKM1205</t>
  </si>
  <si>
    <t>Járműfenntartás</t>
  </si>
  <si>
    <t>Vehicle Maintenance</t>
  </si>
  <si>
    <t>Célkitűzés: A tantárgy célja, hogy a hallgatók a járműfenntartáshoz kapcsolódó tevékenységről átfogó elméleti és gyakorlati ismereteket szerezzenek. Ismerjék meg a karbantartási rendszereket, azok sajátosságait, a szükséges eszközök, berendezések működését. A tárgy keretében szerzett ismeretek birtokában a hallgatók képesek legyenek vállalatok járműfenntartási feladatait tervezni, irányítani, külső szolgáltatásokat igénybe venni. Tantárgyi program: Karbantartási rendszerek, járműfenntartás fogalma. A műszaki diagnosztika alapjai, feladatai, lehetőségei. Műszaki hibák okai, megnyilvánulásuk, diagnosztikai módszerek áttekintése. Kenés és kenőanyag-gazdálkodás. Átmeneti és tartós korrózióvédelem. Gépek tárolása. A javítás, felújítás módszerei, eszközei. Üzemfenntartás számítógépes irányítással. Környezetvédelmi és gazdasági kérdések.</t>
  </si>
  <si>
    <t xml:space="preserve">a) tudása
- Ismeri a szakterületéhez kötődő fogalomrendszert, a legfontosabb összefüggéseket és elméleteket.
- Behatóan ismeri a gépészeti szakterületen alkalmazott fenntartási rendszereket, alkatrészfelújítási technológiákat és az alkalmazott kenőanyagokat
b) képességei
- Képes az adott műszaki szakterület (járműfenntartás és alkatrészfelújítás) legfontosabb terminológiáit, elméleteit, eljárásrendjét alkalmazni az azokkal összefüggő feladatok végrehajtásakor.
- Képes irányítani és ellenőrizni a fenntartási és felújítási folyamatokat.
c) attitűdje
- Törekszik arra, hogy a problémákat lehetőleg másokkal együttműködésben oldja meg.
- Nyitott a műszaki szakterületen zajló műszaki, technológiai fejlődés elfogadására és alkalmazására.
d) autonómiája 
- Figyelemmel kíséri a szakterülettel kapcsolatos jogszabályi, technikai, technológiai és adminisztrációs változásokat.
</t>
  </si>
  <si>
    <t>2 db zárthelyi dolgozat, 1 db alkalmazástechnikai feladat</t>
  </si>
  <si>
    <t>2 in-class test, 1 home assignment.</t>
  </si>
  <si>
    <t xml:space="preserve">1.	SÓLYOMVÁRI K.: Járműfenntartás BME jegyzet 2007.
2.	SÓLYOMVÁRI K: Kenéstechnika BME jegyzet 2007.
3.	SÓLYOMVÁRI K: Felújítási technológiák BME jegyzet 2007.
4.	JANIK J.: Gépfenntartás Szaktudás Kiadó Bp. 2008.
5.	NAGY I.: Műszaki diagnosztika I. Delta 3N Paks 2006.
</t>
  </si>
  <si>
    <t>BKM1206</t>
  </si>
  <si>
    <t>Szakdolgozat I.</t>
  </si>
  <si>
    <t>Thesis I.</t>
  </si>
  <si>
    <t>Célkitűzés: A járműmérnöki szakon elsajátított ismeretek alkalmazása és bemutatása egy komplex dolgozat keretén belül, amit a hallgatónak záróvizsgán kell megvédenie. Tantárgyi program: Témaválasztás. A szakdolgozat célkitűzésének meghatározása, témavázlatának elkészítése. Szakirodalmi áttekintés elkészítése. Mérések, elemzések előkészítése.</t>
  </si>
  <si>
    <t xml:space="preserve">a) tudása
- Átfogóan ismerni a műszaki szakterület tárgykörének alapvető tényeit, irányait és határait. 
- Átfogóan ismeri szakterülete fő elméleteinek ismeretszerzési és problémamegoldási módszereit.
- Behatóan ismeri a járműmérnöki szakterület tanulási, ismeretszerzési, adatgyűjtési módszereit, azok etikai korlátait és problémamegoldó technikáit.
- Értelmezni, jellemezni és modellezni tudja a gépészeti rendszerek szerkezeti egységeinek, elemeinek felépítését, működését, az alkalmazott rendszerelemek kialakítását és kapcsolatát.
- Alkalmazni tudja a jármű termék-, folyamat- és technológiai tervezés kapcsolódó számítási, modellezési elveit és módszereit.
b) képességei
- Képes a műszaki szakterület ismeretrendszerét alkotó diszciplínák alapfokú analízisére, az összefüggések szintetikus megfogalmazására és adekvát értékelő tevékenységre.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szakterületének jellemző szakirodalmát, számítástechnikai, könyvtári forrásait.
- A megszerzett informatikai ismereteket képes a szakterületén adódó feladatok megoldásában alkalmazni.
- Képes irányítani és ellenőrizni a szaktechnológiai gyártási folyamatokat, a minőségbiztosítás és minőségszabályozás elemeit szem előtt tartva.
- Képes a jármű meghibásodások diagnosztizálására, az elhárítási műveletek kiválasztására, javítástechnológiai feladatok megoldására.
c) attitűdje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a problémákat lehetőleg másokkal együttműködésben oldja meg.
- Törekszik arra, hogy önképzése a járműmérnöki szakterületen folyamatos és szakmai céljaival megegyező legyen.
- Nyitott az informatikai eszközök használatára, törekszik a szakterülethez tartozó szoftverek megismerésére és alkalmazására, legalább egy ilyen programot készségszinten ismer és kezel.
- Megszerzett műszaki ismeretei alkalmazásával törekszik a megfigyelhető jelenségek minél alaposabb megismerésére, törvényszerűségeinek leírására, megmagyarázására.
- Munkája során a vonatkozó biztonsági, egészségvédelmi, környezetvédelmi, illetve a minőségbiztosítási és ellenőrzési követelményrendszereket betartja és betartatja.
d) autonómiája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Szakmai feladatainak elvégzése során együttműködik más (elsődlegesen műszaki, valamint gazdasági és jogi) szakterület képzett szakembereivel is.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Megosztja tapasztalatait munkatársaival, így is segítve fejlődésüket.
- Felelősséget vállal műszaki elemzései, azok alapján megfogalmazott javaslatai és megszülető döntései következményeiért.
</t>
  </si>
  <si>
    <t>Gyakorlati jegy a teljesítmény alapján, TVSZ szerint</t>
  </si>
  <si>
    <t>Term grade according to TVSZ</t>
  </si>
  <si>
    <t>Kapcsolódó szakmai tárgyak irodalmai</t>
  </si>
  <si>
    <t>Járműszerkezettan II.</t>
  </si>
  <si>
    <t>Célkitűzés: A hallgató megismerkedik a jármű mozgásánál alkalmazott futóművek és fékszerkezetek szerkezeti kialakításával, azok működésével, valamint a különböző járműrendszerek al- és felépítményével, annak szerkezeti kialakításával. Tantárgyi program: Járművek kormányzási geometriája. Kormányzási módok és a hozzá kapcsolódó kormányszerkezetek kialakítása, működése. Rugózást, lengéscsillapítást, stabilizálást ellátó szerkezeti elemek kialakítása. Fékrendszerek, hidraulikus és pneumatikus működtetésű fékek, fékerő-kiegyenlítők, retarderek, menetdinamikai szabályzórendszerek. Haszonjármű al- és felépítmények szerkezete, működtetése. Pótkocsik és nyerges-vontatók szerkezeti kialakításai. Személygépkocsik kocsiszekrényének kialakítási módjai. A kocsiszekrény tervezés folyamata.</t>
  </si>
  <si>
    <t xml:space="preserve">a) tudása
- Ismeri a szakterületéhez kötődő fogalomrendszert, a legfontosabb összefüggéseket és elméleteket.
b) képességei
- Képes az adott műszaki szakterület (járműszerkezetek) legfontosabb terminológiáit, elméleteit, eljárásrendjét alkalmazni az azokkal összefüggő feladatok végrehajtásakor.
c) attitűdje
- Törekszik arra, hogy a problémákat lehetőleg másokkal együttműködésben oldja meg.
- Gyakorlati tevékenységek elvégzéséhez megfelelő kitartással és monotónia tűréssel rendelkezik.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</si>
  <si>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 xml:space="preserve">1.	BOHNER et al.: Gépjárműszerkezetek, Műszaki Kiadó, Budapest, 2008. 
2.	W. STAUDT: Gépjárműtechnika. „OMÁR” Könyvkiadó, Budapest, 2006.
3.	ZINNER Gy.: Gépjárművek erőátviteli berendezései. Tankönyvmester Kiadó, 2006.
4.	REIMPELL J. et all.: Gépjármű-futóművek I. TELVICE Kft. 2012. (http://oszkdk.oszk.hu/storage/00/00/60/68/dd/1/Reimpell_etal_Gepjarmu_futomuvek_I.pdf)
5.	BURCHART. et all.: Gépjármű-futóművek II. TELVICE Kft. 2012. (http://oszkdk.oszk.hu/storage/00/00/60/67/dd/1/Burckhardt_etal_Gepjarmu_futomuvek_II.pdf)
</t>
  </si>
  <si>
    <t>BAI0028</t>
  </si>
  <si>
    <t>Humánerőforrás menedzsment</t>
  </si>
  <si>
    <t>2 zárthelyi dolgozat (2x50 pont) egyenként minimum 51%-os teljesítése+ egyéni projekt munka</t>
  </si>
  <si>
    <t>BKM1105</t>
  </si>
  <si>
    <t>Szakdolgozat II.</t>
  </si>
  <si>
    <t>Thesis II.</t>
  </si>
  <si>
    <t>Célkitűzés: Az adott szakon elsajátított ismeretek alkalmazása és bemutatása egy komplex dolgozat keretén belül, amit a hallgatónak záróvizsgán kell megvédenie. Tantárgyi program: Szakirodalmi feldolgozás véglegesítése, mérések befejezése, értékelése, összefoglalás és javaslatok, a végleges szakdolgozat elkészítése és bemutatása.</t>
  </si>
  <si>
    <t xml:space="preserve">a) tudása
- Átfogóan ismerni a műszaki szakterület tárgykörének alapvető tényeit, irányait és határait. 
- Átfogóan ismeri szakterülete fő elméleteinek ismeretszerzési és problémamegoldási módszereit.
- Behatóan ismeri a szakterület tanulási, ismeretszerzési, adatgyűjtési módszereit, azok etikai korlátait és problémamegoldó technikáit.
- Értelmezni, jellemezni és modellezni tudja a rendszerek szerkezeti egységeinek, elemeinek felépítését, működését, az alkalmazott rendszerelemek kialakítását és kapcsolatát.
- Alkalmazni tudja a gépészeti termék-, folyamat- és technológiai tervezés kapcsolódó számítási, modellezési elveit és módszereit.
b) képességei
- Képes a műszaki szakterület ismeretrendszerét alkotó diszciplínák alapfokú analízisére, az összefüggések szintetikus megfogalmazására és adekvát értékelő tevékenységre.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szakterületének jellemző szakirodalmát, számítástechnikai, könyvtári forrásait.
- A megszerzett informatikai ismereteket képes a szakterületén adódó feladatok megoldásában alkalmazni.
- Képes irányítani és ellenőrizni a szaktechnológiai gyártási folyamatokat, a minőségbiztosítás és minőségszabályozás elemeit szem előtt tartva.
- Képes a gépészeti meghibásodások diagnosztizálására, az elhárítási műveletek kiválasztására, javítástechnológiai feladatok megoldására.
c) attitűdje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a problémákat lehetőleg másokkal együttműködésben oldja meg.
- Törekszik arra, hogy önképzése a szakterületen folyamatos és szakmai céljaival megegyező legyen.
- Nyitott az informatikai eszközök használatára, törekszik a járműmérnöki szakterülethez tartozó szoftverek megismerésére és alkalmazására, legalább egy ilyen programot készségszinten ismer és kezel.
- Megszerzett műszaki ismeretei alkalmazásával törekszik a megfigyelhető jelenségek minél alaposabb megismerésére, törvényszerűségeinek leírására, megmagyarázására.
- Munkája során a vonatkozó biztonsági, egészségvédelmi, környezetvédelmi, illetve a minőségbiztosítási és ellenőrzési követelményrendszereket betartja és betartatja.
d) autonómiája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Szakmai feladatainak elvégzése során együttműködik más (elsődlegesen műszaki, valamint gazdasági és jogi) szakterület képzett szakembereivel is.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Megosztja tapasztalatait munkatársaival, így is segítve fejlődésüket.
- Felelősséget vállal műszaki elemzései, azok alapján megfogalmazott javaslatai és megszülető döntései következményeiért.
</t>
  </si>
  <si>
    <t>Gyakorlati jegy a teljesítmény alapján, TVSZ szerint.</t>
  </si>
  <si>
    <t>term grade according to TVSZ</t>
  </si>
  <si>
    <t>Kapcsolódó szakmai tárgyak irodalmai.</t>
  </si>
  <si>
    <t>Járműdinamika és járművizsgálat</t>
  </si>
  <si>
    <t>Vehicle Dynamics and Diagnostics</t>
  </si>
  <si>
    <t xml:space="preserve">Célkitűzés: A hallgató megismerje a jármű mozgásának kinetikáját és dinamikáját a jármű funkcionális elemeinek működése szempontjából. A tantárgy célja, hogy a hallgatók elméleti és gyakorlati ismereteket szerezzenek a járművek fejlesztése és típusminősítő vizsgálatával kapcsolatos mérési módszerekről és azok végrehajtásáról. Ismerjék meg a szükséges mérőeszközök, berendezések működését. A tárgy keretében szerzett ismeretek birtokában a hallgatók képesek legyenek vizsgálati folyamathoz csatlakozni, járműtechnikai mérési adatokat kellő szakmai objektivitással értékelni és összehasonlítani. Tantárgyi program: A járműre ható erők, menetellenállások. Erőátvitel a talaj és a gumiabroncs között. Kormányzási dinamika. A jármű mozgásegyenletei. Stacionárius kormányzási viselkedés. Instacionárius kormányzás. Járművek viselkedése gázelvételkor, oldalszélben. Menetdinamikai viselkedés. Súlyponti helyzet. Kerékfelfüggesztés és a kormányzás kölcsönhatása. Hajtott kerekek viselkedése. Fékezésdinamika, fékezési folyamat, fékezés kanyarban. Blokkolásgátlók szabályozási rendszere, szabályozási alapelemek. Az ABS-fékezés folyamata személy és haszongépjárműveknél. Járművizsgálatok csoportosítása, az alkalmazott mérési módszerek és eszközök ismertetése. A járműfejlesztés során alkalmazott vizsgálatok: a jármű főbb paramétereinek meghatározása, menetdinamikai jellemzők számítása, laboratóriumi és országúti vizsgálatok. Passzív biztonság alapjai, EURONCAP töréstesztek végrehajtási és értékelési szempontjai. Hatósági minősítő vizsgálatok, környezetvédelmi felülvizsgálat. </t>
  </si>
  <si>
    <t xml:space="preserve">a) tudása
− Ismerje a szakterületéhez kötődő fogalomrendszert, a legfontosabb összefüggéseket és elméleteket.
− Átfogóan ismerje az alkalmazott erő- és munkagépek, gépészeti berendezések, eszközök működési elveit, szerkezeti egységeit.
− Alkalmazni tudja a járműdinamikához kapcsolódó számítási, modellezési elveket és módszereket.
b) képességei
− Képes a járműdinamika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c) attitűdje
− Nyitott műszaki szakterületen zajló szakmai, technológiai fejlesztés és innováció megismerésére és elfogadására, hiteles közvetítésére.
− Törekszik arra, hogy a problémákat lehetőleg másokkal együttműködésben oldja meg.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</si>
  <si>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 xml:space="preserve">1.	MICHALBERGER P.: Járműgyártás és járműdinamikai kutatások. Akadémiai Kiadó, Budapest, 1984.
2.	LAIB L.: Terepen mozgó járművek. Szaktudás Kiadóház, Budapest, 2002., ISBN 963 9422 01 0
3.	LAKATOS I.: Futóműdiagnosztika. Minerva-Sop Bt., Győr, 2002.
4.	SZALLER L.: Gépjárművek dinamikája és szerkezettana, Tankönyvmester Kiadó, Budapest, 2006.
5.	ZOMOTOR Á.: Gépjármű menetdinamika. IbB Mérnöki Szakértői Iroda, Budapest, 2004.
</t>
  </si>
  <si>
    <t>Járműelektronika</t>
  </si>
  <si>
    <t>Vehicle Electronics</t>
  </si>
  <si>
    <t>Gépjárművek villamos-energiaellátó rendszerei. Akkumulátorok, generátorok, indítómotorok. Diesel autók indítássegítő berendezései. Világító és hangjelző berendezések. Motorok gyújtási eszközei, működési módja, szerkezeti elemeinek működése. Elektronikus motorvezérlés (ECU). Befecskendezés vezérlése. Gyújtásvezérlés és szabályozás. Diesel motorok vezérlése. Kipufogógáz kibocsátás. Gázérzékelők, Lamda szonda, katalizátorok. A hajtásvezérlés elektronikai elemei. Kipörgésgátlók, menetstabilizátorok villamos elemei. Kényelmi berendezések villamos rendszerei, eszközei. Biztonsági berendezések (légzsákok és övfeszítők) villamos aktuátorai. Környezetvédelmi elektronikai rendszerek. Hibrid gépjárművek elektromos rendszerei. Korszerű gépjárművek kommunikációs vonalai. CAN busz. Elektromos autó, a jövő autója. AT5000 szimulációs rendszer gyakorlati feladatai.</t>
  </si>
  <si>
    <t>Electricity supply systems for motor vehicles. Accumulators, generators, starter motors. Start-up devices for diesel cars. Lighting and sounding equipment. Engine Ignition Tools, Mode of Operation, and Functional Components. Electronic Control Unit. Injection control. Ignition control and regulation. Diesel engine control. Exhaust emissions. Gas detectors, Lamda probe, catalysts. Electrical elements of drive control. Electrical elements of traction control and travel stabilizers. Electrical systems and devices of comfort equipment. Electric actuators for safety equipment (airbags and pretensioners). Environmental electronic systems. Electric systems for hybrid vehicles. Communication lines for modern vehicles. CAN bus. Electric car, the car of the future. Practical tasks of the AT5000 simulation system.</t>
  </si>
  <si>
    <t xml:space="preserve">a) tudása - Ismeri a járművek és mobil gépek működési elveit, szerkezeti egységeit.
- Ismeri a járműtechnikában használatos mérési eljárásokat, azok eszközeit, műszereit, mérőberendezéseit. 
b) képességei - Képes értelmezni és jellemezni a járművek és mobil gépek szerkezeti egységeinek, elemeinek, felépítését, működését, az alkalmazott berendezések kialakítását és kapcsolatát.
- Képes a meghibásodások diagnosztizálására, az elhárítási műveletek kiválasztására.
c) attitűdje - Nyitott a műszaki szakterületen zajló szakmai, technológiai fejlesztés és innováció megismerésére és elfogadására, hiteles közvetítésére. - -Megosztja tapasztalatait munkatársaival, így is segítve fejlődésüket.
d) autonómiája és feleőssége - Váratlan döntési helyzetekben is önálló, szakmailag megalapozott döntéseket hoz.
</t>
  </si>
  <si>
    <t>2 db. zárthelyi dolgozat, 1 db. alkalmazástechnikai feladat.</t>
  </si>
  <si>
    <t>mid-term test, end-term test, homework</t>
  </si>
  <si>
    <t xml:space="preserve">1. Lajber Zoltán, Dr. Varga Vilmos: Járműelektronika, jegyzet, Szent István Egyetem Gödöllő, 2000.
2.  Fodor László, Blága Csaba: Elektronikai alkalmazások a korszerű gépjárművekben, TÁMOP-2.2.4.-08/1-2009-0012, tananyagfejlesztés, 2010. 
3. Budai Ferenc, Hadházi László: Korszerű gépjárművekben alkalmazott jeladók működése, TÁMOP-2.2.4.-08/1-2009-0012, tananyagfejlesztés, 2010. 
4. Elektronikus tananyagok, jegyzetek: http://zeus.nyf.hu/~elat/jarmu.htm
</t>
  </si>
  <si>
    <t>Practical Experience</t>
  </si>
  <si>
    <t>Célkitűzés: A tantárgy célja, hogy a hallgatót közelebb vigye a különböző gyakorlati problémákhoz és azok konkrét megoldásaihoz. Tapasztalatot (vezetői) szerezzenek a szervizek működésének belső világában. Tantárgyi program: Belsőégésű motorok össze- és szétszerelése, szerelési műveletek beállításának végzése. Főtengely, csapágyak, vezérmű beállítása. Hajtóanyag-ellátó rendszerek szét- és összeszerelési, munkái és beállítása, beszabályozása. Tengelykapcsolók, sebességváltók, differenciálművek és egyéb hajtásátviteli berendezések, futóművek, felfüggesztések, kormányszerkezetek, fékek, stb. szét- és összeszerelése, beállítása, működésének tanulmányozása. Belsőégésű motorok főegységének javítástechnológiája, annak eszközeinek megismerése és módszereinek végzése üzemi körülmények között. Hajtásátviteli eszközök javítási és felújítási technológiáinak végzése és tanulmányozása. Alváz, felépítmény, karosszéria elemek javítási munkáinak végzése.</t>
  </si>
  <si>
    <t xml:space="preserve">a) tudása
- Átfogóan ismeri a szakterülete (járműjavítás) tárgykörének alapvetőtényeit, irányait és határait.
b) képességei
- Képes ismereteit alkotó módon használva munkahelye erőforrásaival hatékonyan gazdálkodni.
c) attitűdje
- Megosztja tapasztalatait munkatársaival, így segítve fejlődésüket.
d) autonómiája
- Váratlan döntési helyzetben is önálló, szakmailag megalapozott döntéseket hoz.
- Értékeli a beosztottak munkavégzésének hatékonyságát, eredményességét és biztonságosságát.
</t>
  </si>
  <si>
    <t xml:space="preserve">munkanapló készítése, gyakorlati jegy a teljesítmény alapján, TVSZ szerint
</t>
  </si>
  <si>
    <t xml:space="preserve">1.	Különböző típusú járművek szerelési és karbantartási utasításai.
2.	Szervizek munkautasításai.
3.	Szervizek belső dokumentációi.
</t>
  </si>
  <si>
    <t>BKM2107</t>
  </si>
  <si>
    <t>Szállítmányozás</t>
  </si>
  <si>
    <t>Forwarding</t>
  </si>
  <si>
    <t>Célkitűzés: A tantárgy célja, hogy rendszerezett ismereteket nyújtson a hallgatók számára a hazai és nemzetközi szállítmányozásról. Tantárgyi program: A fuvarozás és szállítmányozás kialakulása, szerepe, jogi alapjai. Különleges áruszállítási feltételek (ADR, RID, ADN, IMDG-kódex, IATA/ICAO TI előírások). ATP előírások, élőállat szállítás, növényi eredetű anyagok szállításának előírásai. Túlsúlyos és túlméretes áruk szállítása, hétvégi forgalomkorlátozás. Vámeljárás, vámigazgatás. Tranzitrendszerek (TIR, EU Tranzit Egyezmény). Díjszabási alapelvek. Paritások. INCOTERMS 2010. A biztosítás szerepe a szállítmányozásban. Vasúti fuvarozás és szállítmányozás. Közúti fuvarozás és szállítmányozás. Belvízi fuvarozás és szállítmányozás. Tengeri fuvarozás és szállítmányozás. Légi fuvarozás és szállítmányozás. Kombinált fuvarozás és szállítmányozás.</t>
  </si>
  <si>
    <t xml:space="preserve">a) tudása
Ismeri a közlekedési, személy- és áruszállítási folyamatokat, azok lebonyolításának módjait. 
Ismeri a közlekedés és szállítás szakterülethez szervesen kapcsolódó logisztikai szakterületek alapjait, azok határait és követelményeit. 
b) képességei
Képes alkalmazni a szállítási folyamatokkal kapcsolatosan megismert számítási, modellezési elveket és módszereket. 
Képes az áruszállítási igények felismerésére, az összefüggések meghatározására. 
Képes az áruszállítási folyamatok megismerésére, a folyamatok lebonyolítására, irányítására és ellenőrzésére.
Képes ismereteit alkotó módon használva munkahelye erőforrásaival hatékonyan gazdálkodni. 
c) attitűdje
Figyelemmel kíséri a közlekedéssel kapcsolatos technikai és technológiai változásokat.
d) autonómiája és felelőssége
Szakmai feladatainak elvégzése során felelősségteljesen együttműködik más (elsődlegesen gazdasági és jogi) szakterület képzett szakembereivel is. 
</t>
  </si>
  <si>
    <t>1 db zárthelyi dolgozat, 1 db alkalmazástechnikai feladat, 1 db szóbeli beszámoló, 1 db projektmunka elkészítése</t>
  </si>
  <si>
    <t>1 mid-term tests, 1 home assignment, 1 verbal report, 1 project work</t>
  </si>
  <si>
    <t xml:space="preserve">−	TÁTRAI A. (2014): Nemzetközi közúti árufuvarozás és szállítmányozás. Akadémiai Kiadó. 978-963-05-9573-5
−	SEBESTYÉN L. (2013): Szállítás, fuvarozás, szállítmányozás. ISBN: 978-963-637-3
</t>
  </si>
  <si>
    <t>BKM2108</t>
  </si>
  <si>
    <t>Logisztika gépei és eszközei I.</t>
  </si>
  <si>
    <t>Machines and Equipments of Logistics I.</t>
  </si>
  <si>
    <t>Célkitűzés: A tantárgy célja, hogy közlekedésmérnök hallgatók megismerjék a folyamatos anyagmozgató gépeket és szerkezeti elemek logisztikai tervezését. Tantárgyi program: A mozgatott anyag tulajdonságai. Az áru és a továbbító gépi berendezések közti kapcsolat elemei, műszaki megoldásai, üzemi paraméterei, kezelési, karbantartási kérdései (acélsodronykötél, lánc, kötöző eszközök, műanyag heveder). Folyamatos üzemű anyagmozgató gépek csoportosítása, jellegzetes képviselőinek felépítése, üzemi sajátosságaik. Folyamatos anyagmozgató gépek alapvető gépészeti elemeinek, egységeinek felépítése, méretezési, kiválasztási szempontjai (szállítószalag, elevátor, rédler, kaparószalag, szállítócsiga, görgőspályák, konvejorok, függősínpályák és rázóelemes anyagtovábbítók). Folyamatos anyagmozgató berendezések anyagmozgatási teljesítményének számítása, és a rendszer működésének ellenőrzése.</t>
  </si>
  <si>
    <t xml:space="preserve">a) tudása
-Ismeri a közlekedés és szállítás szakterülethez szervesen kapcsolódó logisztikai, menedzsment, környezetvédelmi, minőségbiztosítási, információtechnológiai, jogi, közgazdasági szakterületek alapjait, azok határait és követelményeit.
- Ismeri a közlekedési, személy- és áruszállítási folyamatok megvalósítására alkalmas járművek és géprendszerek működési elveit, szerkezeti jellemzőit.
b) képességei
-Képes a közlekedési, személy- és áruszállítási rendszer funkciójának megfelelő folyamat alapszintű megtervezésére, a technikai elemek megválasztására, a rendszer működésének menedzselésére.
- Képes önálló tanulás megtervezésére, megszervezésére és végzésére.
c) attitűdje
- Figyelemmel kíséri a közlekedéssel kapcsolatos jogszabályi, technikai, technológiai és adminisztrációs változásokat.
- Megosztja tapasztalatait munkatársaival, így segítve fejlődésüket.
d) autonómiája és felelőssége
- Szakmai feladatainak elvégzése során felelősségteljesen együttműködik más (elsődlegesen gazdasági és jogi) szakterület képzett szakembereivel is.
- Feltárja az alkalmazott technológiák hiányosságait, a folyamatok kockázatait és kezdeményezi az ezeket csökkentő intézkedések megtételét.
</t>
  </si>
  <si>
    <t>2 db zh-dolgozat, 1 db alkalmazástechnikai feladat (projektmunka) teljesítése.</t>
  </si>
  <si>
    <t>Preparing a two in-class test and one home assignment (project work).</t>
  </si>
  <si>
    <t>1.	BENKŐ J.: Anyagmozgatás gépei. SZIE, LOKA, Gödöllő, 2000. ISBN-
2.	CSELÉNYI J. – ILLÉS B.: Anyagáramlási rendszerek tervezése, irányítása I. Műszaki Egyetem Kiadó, 2006. ISBN-
3.	KÖRMENDI L.-PUCSEK J.: A logisztika elmélete és gyakorlata. Saldo Zrt., Budapest, 2008. ISBN 978-963-638-275-9</t>
  </si>
  <si>
    <t>BKM2109</t>
  </si>
  <si>
    <t>Csomagolástechnika</t>
  </si>
  <si>
    <t>Packaging Technology</t>
  </si>
  <si>
    <t>Célkitűzés: A tantárgy célja, hogy a közlekedésmérnök hallgatók megismerjék a csomagolási technológiákat és a speciális csomagológépeket. Emellett a fent megnevezett hallgatók megismerjék a fogyasztói csomagolás alapanyagait. Tantárgyi program: Kapcsolat a logisztika és a csomagolás között. A csomagolási alapismeret. A csomagolással szemben támasztott követelmények. A csomagolóanyagok tulajdonságai és típusai. Egységrakomány-képző berendezések felépítése. A legfontosabb csomagolási gépek és rendszerek. A csomagolási technológia fejlesztési lehetőségei, műszaki és gazdasági követelmények. Csomag és környezetvédelem.Célkitűzés: A tantárgy célja, hogy a közlekedésmérnök hallgatók megismerjék a csomagolási technológiákat és a speciális csomagológépeket. Emellett a fent megnevezett hallgatók megismerjék a fogyasztói csomagolás alapanyagait. Tantárgyi program: Kapcsolat a logisztika és a csomagolás között. A csomagolási alapismeret. A csomagolással szemben támasztott követelmények. A csomagolóanyagok tulajdonságai és típusai. Egységrakomány-képző berendezések felépítése. A legfontosabb csomagolási gépek és rendszerek. A csomagolási technológia fejlesztési lehetőségei, műszaki és gazdasági követelmények. Csomag és környezetvédelem.</t>
  </si>
  <si>
    <t xml:space="preserve">a) tudása
- Átfogóan ismeri a csomagolástechnika szakterület alapvető tényeit, irányait és határait.
- Ismeri a szállítás szakterülethez szervesen kapcsolódó információtechnológiai, minőségbiztosítási szakterületek alapjait és azok követelményeit.
b) képességei
- Képes megérteni és használni a közlekedés szakterület jellemző szakirodalmát, könyvtári forrásait.
- Képes a folyamatot kiszolgáló gépek üzemeltetésére, fenntartására, a környezeti, minőségbiztosítási szempontok figyelembe vételére.
c) attitűdje
- Nyitott a közlekedés szakterületen zajló technológiai fejlesztés és innováció megismerésére és elfogadására, hiteles közvetítésére. 
- Törekszik arra, hogy feladatainak megoldása, vezetési döntései az irányított munkatársak véleményének megismerésével, együttműködésben történjen. 
d) autonómiája
- Szakmai feladatainak elvégzése során felelősségteljesen együttműködik más szakterület képzett embereivel. 
</t>
  </si>
  <si>
    <t>Two in-class test and one home assignment.</t>
  </si>
  <si>
    <t xml:space="preserve">1.	PÁNCZÉL, Z. (2004): Csomagolástechnika. Széchenyi István Egyetem, Universitas-Győr KHT, Győr. ISBN - 
2.	SZENES E-né – OLÁH M. (1991): Konzervipari kézikönyv, Integra-Projekt Kft., Budapest. ISBN 963 7812 01 6
3.	SZENES E.-né (1993). Csomagolás az élelmiszer-ipari kisüzemben, Integra-Projekt Kft., Budapest. ISBN 963-7812-26-1
4.	Folyóiratok: Élelmezési Ipar, Konzervújság, Anyagmozgatás-csomagolás (a+cs), Transpack, Food Packaging and Shelf Life, Packaging Technology and Science
</t>
  </si>
  <si>
    <t>BKM2110</t>
  </si>
  <si>
    <t xml:space="preserve">Célkitűzés: A tantárgy célja, hogy a hallgatót közelebb vigye a különböző gyakorlati problémákhoz és azok konkrét megoldásaihoz. Tantárgyi program: A közlekedésmérnöki szakhoz tartozó szakmai gyakorlatok teljesítése: Belsőégésű motorok össze- és szétszerelése, szerelési műveletek beállításának végzése. Főtengely, csapágyak, vezérmű beállítása. Hajtóanyag-ellátó rendszerek szét- és összeszerelési, munkái és beállítása, beszabályozása. Tengelykapcsolók, sebességváltók, differenciálművek és egyéb hajtásátviteli berendezések, futóművek, felfüggesztések, kormányszerkezetek, fékek, stb. szét- és összeszerelése, beállítása, működésének tanulmányozása. Belsőégésű motorok főegységének javítástechnológiája, annak eszközeinek megismerése és módszereinek végzése üzemi körülmények között. Hajtásátviteli eszközök javítási és felújítási technológiáinak végzése és tanulmányozása. Alváz, felépítmény, karosszéria elemek javítási munkáinak végzése.
</t>
  </si>
  <si>
    <t>BKM2202</t>
  </si>
  <si>
    <t>Logisztika gépei és eszközei II.</t>
  </si>
  <si>
    <t>Machines and Equipments of Logistics II.</t>
  </si>
  <si>
    <t>Célkitűzés: A tantárgy célja a logisztikai rendszerekben alkalmazott anyagmozgató, szállító és rakodó gépek működési elvének, szerkezeti kialakításának megismertetése, az alapvető méretezési elvek bemutatása. Tantárgyi program: Ömlesztett anyagok jellemzői. Áramló közeggel történő anyagmozgatás módszerei, pneumatikus, hidraulikus szállítás elve, berendezései, szállítóberendezések tervezése. Szakaszos anyagmozgató gépek csoportosítása, főbb jellemzői. Daruk, csoportosítása, felépítése, teherfelvevő szerkezetei, stabilitása. Rakodógépek csoportosítása, felépítése, stabilitása. Targoncák, csoportosítása, felépítése, részegységei, irányítása, vezérlése, stabilitása. Kézi anyagmozgatás eszközei. Logisztikai központok berendezései, gépei.  Ciklusidők számítása, a szállítási teljesítmények meghatározása. A szakaszos anyagmozgató gépek számának meghatározása.</t>
  </si>
  <si>
    <t>a) tudása
- Ismerje a szakterületéhez kötődő fogalomrendszert, a legfontosabb összefüggéseket és elméleteket.
- Ismerje meg Az üzemek termeléstechnológiáinak anyagmozgatási feladatait.
- Ismeri a  termelési folyamatok anyagmozgatási feladatainak kiszolgálásához szükséges gépek és berendezések működését, a termeléshatékony géprendszerek kialakításának és összeállításának minden alapvető kritériumát.
- Alkalmazói szinten ismerje az anyagmozgatás során használatos gépekhez kapcsolódó munka- és tűzvédelmi, valamint biztonságtechnikai és környezetvédelmi előírásokat.
b) képességei
- Feladatai végrehajtásakor képes az adott alkalmazási terület műszaki irányításához szükséges legfontosabb elméleteket, eljárásrendeket, valamint az azokkal összefüggő technológiákat alkalmazni.
- Képes rutin szakmai problémák azonosítására, azok megoldásához szükséges elvi és gyakorlati háttér feltárására, megfogalmazására és megoldására.
- Képes, megérteni és megfelelően használni az anyagmozgató gépekhez kapcsolódó jellemző szakirodalmakat, és egyéb forrásokat munkája során.
- Képes a termelési eljárások technológiák megvalósítását lehetővé tevő anyagmozgató gépek és géprendszerek összeállítására, telepítésére, üzemletetésére, szervízelésére.
c) attitűdje
- Nyitott az anyagmozgatás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Önállóan tervezi és választja ki a az adott tevékenységhez  a megfelelő anyagmozgató  gépeket.
- Önállóan tervezi és irányítja a gépek műszaki üzembiztossági, környezetvédelmi és szervizelési feladatait.
- Szakmai feladatainak elvégzése során együttműködik más szakterület képzett szakembereivel is.</t>
  </si>
  <si>
    <t>2 zh-papers, 1 application technique (project work).</t>
  </si>
  <si>
    <t xml:space="preserve">1.	BENKŐ J.: Anyagmozgatás gépei. SZIE, LOKA, Gödöllő, 2000.
2.	PREZENSZKI J.: Rakódás gépei és anyagmozgatás I-II. Műszaki Könyvkiadó, Budapest, 1995.
3.	FELKER P. – LŐRINCZ K. – ZINNER GY.: Emelő és szállítógépek. Műszaki Könyvkiadó, Budapest, 2000.
4.	CSELÉNYI J. – ILLÉS B.: Anyagáramlási rendszerek tervezése, irányítása I. Műszaki Egyetem Kiadó, 2006.
</t>
  </si>
  <si>
    <t>BKM2111</t>
  </si>
  <si>
    <t>Logisztikai tervezés és menedzsment</t>
  </si>
  <si>
    <t>Logistical Planning and Management</t>
  </si>
  <si>
    <t>Célkitűzés: A logisztikai menedzsment tevékenységek közé tartozik a logisztikai tevékenységek optimalizálása is. A tantárgy oktatásának célja: alapvető ismereteket nyújtani a logisztikai folyamatok tervezéséhez. Ezt a célt a tantárgy a szállításban, anyagmozgatásban és a készletezésben alkalmazható matematikai optimalizálási modellek és az integrált számítógépes vállalatirányítási és információs rendszerek menedzsment és logisztikai moduljainak megismertetésével kívánja elérni. Tantárgyi program: A tantárgy keretében megismert logisztikai modellek gyakorlati alkalmazásainak, illetve az alkalmazásokat segítő szoftvereknek a bemutatása. A tantermi gyakorlatok szorosan követik az elméleti tananyagot, amelyek keretében valós, gyakorlatias problémák elemzésével, azok matematikai modellezésével és az eredmények analizálásával kívánjuk a tantárgy célkitűzéseit elérni. Főbb témakörök: operációutatási modellek, tömegkiszolgálási modellek, elosztási, szállítási, körutazási és a járatszerkesztési probléma megoldása. Készletezési modellek, telepítési feladatok megoldása. Sorbanállási problémák megoldása. Hálótervezési feladatok. Komplex rendszerek összehasonlító vizsgálata. Számítógépes integrált vállalatirányítási és információs felhasználói szoftverek használatának bemutatása.</t>
  </si>
  <si>
    <t xml:space="preserve">a) tudása
-	Ismeri a közlekedés és szállítás szakterülethez szervesen kapcsolódó logisztikai, menedzsment, környezetvédelmi, minőségbiztosítási, információtechnológiai, jogi, közgazdasági szakterületek alapjait, azok határait és követelményeit.
-	Ismeri a számítógépes kommunikációt, a szakterület fontosabb alkalmazói szoftvereit.
b) képességei
-	Képes alkalmazni a közlekedési, szállítási folyamatokkal kapcsolatosan megismert számítási, modellezési elveket és módszereket.
-	Képes a közlekedési, személy- és áruszállítási folyamatok megismerésére, a folyamatok lebonyolítására, a lebonyolítás technikai megvalósítására, irányítására és ellenőrzésére.
c) attitűdje
-	Nyitott a közlekedés szakterületen zajló szakmai, technológiai fejlesztés és innováció megismerésére és elfogadására, hiteles közvetítésére.
-	Törekszik arra, hogy feladatainak megoldása, vezetési döntései az irányított munkatársak véleményének megismerésével, lehetőleg együttműködésben történjen.
d) autonómiája és felelőssége
-	Feltárja az alkalmazott technológiák hiányosságait, a folyamatok kockázatait és kezdeményezi az ezeket csökkentő intézkedések megtételét.
-	Tudatában van munkájának és döntéseinek jogi, gazdasági, biztonsági, társadalmi, egészségvédelmi és környezeti következményeivel.
</t>
  </si>
  <si>
    <t>Two in-class tests, 1 home assignment. Term grade on the basis of the mid-term performance, according to TVSZ.</t>
  </si>
  <si>
    <t xml:space="preserve">1.	BENKŐ J.: Logisztikai tervezés. Dinasztia Kiadó, Budapest, 2000. ISBN 9636572712
2.	PREZENSZKI J. - SZEGEDI Z.: Logisztika-menedzsment. Kossuth Kiadó Zrt. Budapest. 2010. ISBN 9789630959124
3.	FÖLDESI P.: Logisztika I-II. 2006. ISBN-
4.	http://vili.pmmf.hu/portal/documents/19217/19797/Logisztika_I-II.pdf
5.	PREZENSZKI J. (szerk.): Logisztika I. BMGE Mérnöktovábbképző Intézet. Budapest. 2009. ISBN 9634317960
</t>
  </si>
  <si>
    <t>BKM2112</t>
  </si>
  <si>
    <t>Raktározástechnika</t>
  </si>
  <si>
    <t>Storage Technology</t>
  </si>
  <si>
    <t>Célkitűzés: A tantárgy célja, hogy a logisztika iránt érdeklődő hallgatókat megismertesse a raktározási, tárolási és készletezési folyamatok során felmerülő problémák megoldásának eszközeivel, gépi berendezéseivel, valamint a leggyakrabban előforduló raktártípusokkal, és azok kiszolgálási rendszerével. Tantárgyi program: Raktározás szerepe, fogalma, csoportosítása. Raktározás létesítményei, telepítési szempontok, szállító járművek és raktár kapcsolata. Darabáruk jellemzői, egységrakomány-képzés. Darabáru raktárak tárolási rendszerei, gépesítése, komissiózás. Magasraktárak kialakítása, jellemzői, gépesítése. Ömlesztett anyagok jellemzői, tárolók kialakítása, gépi berendezései. Szabadtéri tárolók és gépei. Kapcsolódó tématerületek: raktári folyamatok irányítása, készletszabályozás, áru azonosítás, csomagolástechnika.</t>
  </si>
  <si>
    <t xml:space="preserve">a) tudása
- Ismerje a szakterületéhez kötődő fogalomrendszert, a legfontosabb összefüggéseket és elméleteket.
- Átfogóan ismerje meg a raktárak felépítését, kialakítását, gépészeti berendezések, eszközök szerepét és felhasználását a raktárakban.
- Alkalmazni tudja a raktározástechnikához kapcsolódó számítási, modellezési elveket és módszereket.
- Alkalmazói szinten ismerje a raktározástechnikához kapcsolódó munka- és tűzvédelmi, valamint biztonságtechnikai és környezetvédelmi előírásokat.
b) képességei
- Képes az raktározástechnika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 Képes raktározástechnikai rendszerek és folyamatok alapvető modelljeinek megalkotására és ezek hatékony üzemeltetésére.
c) attitűdje
- Nyitott a raktározástechnikai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 Nyitott és fogékony az ökológiai gazdálkodással, egészségtudatossággal kapcsolatos új, korszerű és innovatív eljárások, módszerek alkalmazására.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Szakmai feladatainak elvégzése során együttműködik más szakterület képzett szakembereivel is.
</t>
  </si>
  <si>
    <t>BKM2113</t>
  </si>
  <si>
    <t>Szakmai gyakorlat (6 hetes)</t>
  </si>
  <si>
    <t>Célkitűzés: A tantárgy célja, hogy a hallgatót közelebb vigye a különböző gyakorlati problémákhoz és azok konkrét megoldásaihoz. Tapasztalatot (vezetői) szerezzenek a szervizek működésének belső világában. Tantárgyi program: A közlekedésmérnöki szakhoz tartozó szakmai gyakorlatok teljesítése: Belsőégésű motorok össze- és szétszerelése, szerelési műveletek beállításának végzése. Főtengely, csapágyak, vezérmű beállítása. Hajtóanyag-ellátó rendszerek szét- és összeszerelési, munkái és beállítása, beszabályozása. Tengelykapcsolók, sebességváltók, differenciálművek és egyéb hajtásátviteli berendezések, futóművek, felfüggesztések, kormányszerkezetek, fékek, stb. szét- és összeszerelése, beállítása, működésének tanulmányozása. Belsőégésű motorok főegységének javítástechnológiája, annak eszközeinek megismerése és módszereinek végzése üzemi körülmények között. Hajtásátviteli eszközök javítási és felújítási technológiáinak végzése és tanulmányozása. Alváz, felépítmény, karosszéria elemek javítási munkáinak végzése.</t>
  </si>
  <si>
    <t xml:space="preserve">1.	Különböző típusú járművek szerelési és karbantartási utasításai.
2.	Szervizek munkautasításai.
3.	Szervizek belső dokumentációi
</t>
  </si>
  <si>
    <t>FK3</t>
  </si>
  <si>
    <t>Matematika alapozó</t>
  </si>
  <si>
    <t>Célkitűzés: A hallgatók átismétlik és gyakorolják a középiskolai matematika ismereteket, hogy sikeresen teljesíthessék a mérnöki tárgyakat.
Tantárgyi program: Halmazok. Számok, számegyenes, relációk. Egyenletek, egyenlőtlenségek, egyenletrendszerek, megoldási módszerek. Függvények, függvényábrázolás, elemi függvények, függvények vizsgálata, függvénytranszformációk. Százalékszámítás. Geometria, síkidomok, testek, terület és térfogatszámítás. Trigonometria, szögfüggvények. Vektorok, koordinátageometria. Kombinatorika.</t>
  </si>
  <si>
    <t>Tudása: Ismeri a matematika fogalomrendszerét, a legfontosabb definíciókat, tételeket, összefüggéseket.
Képességei: Ismereteit alkalmazni tudja matematika és fizika feladatok megoldásában.
Attitűdje: Gyakorlati tevékenységek végzéséhez, feladatok megoldásához megfelelő kitartással rendelkezik.
Autonómia: A feladatokban önállóan felismeri és alkalmazni tudja a megoldáshoz szükséges összefüggéseket és módszereket.</t>
  </si>
  <si>
    <t>Kézzel írott házi feladatok beadása és 2 db zárthelyi dolgozat megírása a félév során, minimum 70% eredménnyel.</t>
  </si>
  <si>
    <t>Home assignments (handwritten homeworks) and two in-class tests with a minimum passing rate of 70%.</t>
  </si>
  <si>
    <t>George B. Thomas, Maurice D. Weir, Joel Hass, Frank R. Giordano: Thomas-féle Kalkulus, Typotex, Budapest, 2008. ISBN 978 963 279 011 4
középiskolai matematika tankönyvek és feladatgyűjtemények</t>
  </si>
  <si>
    <t>FK4</t>
  </si>
  <si>
    <t>Fizika alapozó</t>
  </si>
  <si>
    <t>Célkitűzés: A hallgatók átismétlik a középiskolai fizika ismereteket, hogy sikeresen teljesíthessék a mérnöki tevékenységhez szükséges Mérnöki Fizika tárgyat.
Tantárgyi program: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a fénytörés és visszaverődés törvényei. A geometriai optika alkalmazásai, optikai eszközök.</t>
  </si>
  <si>
    <t>Tudása: Ismeri a fizika fogalomrendszerét, a legfontosabb törvényeket, összefüggéseket és elméleteket.
Képességei: Ismereteit alkalmazni tudja alapvető gyakorlati problémák, fizika feladatok megoldásában.
Attitűdje: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</si>
  <si>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 xml:space="preserve">Home assignments (handwritten homeworks) and two in-class tests with a minimum passing rate of 70%. </t>
  </si>
  <si>
    <t>HOLICS L. (főszerk.): Fizika, Akadémiai Kiadó, Budapest, 2011. ISBN 9789630584876
DEZSŐ G.: Fizika. Nyíregyházi Főiskola, Nyíregyháza, 2003. ISBN: -
DEZSŐ G.: Fizika feladatgyűjtemény. Segédlet. Nyíregyházi Főiskola, 2003. ISBN: -
EROSTYÁK J.-LITZ J.: Fizika I-II. Nemzeti Tankönyvkiadó, Budapest, Debrecen, Pécs, Szeged, 2005. ISBN: 9631955772
Általános- és középiskolai tankönyvek és feladatgyűjtemények
BUDÓ Á.: Kísérleti fizika I-III. Tankönyvkiadó, Budapest, 1995. ISBN: 963-17-2960-5, ISBN: 963-18-6757-9, ISBN: 963-18-5969-X</t>
  </si>
  <si>
    <t>BAI0060</t>
  </si>
  <si>
    <t>Műszaki-mérnöki szaknyelv alapjai (angol-német)</t>
  </si>
  <si>
    <t>Basic Technical (English, German)</t>
  </si>
  <si>
    <t>A kurzus végén a hallgató ismeri a műszaki jelenségekkel, gépekkel, gyártástechnológiai eljárásokkal, ill. a mérnöki munkával kapcsolatos alapvető idegen nyelvű szakszókincset. Ezen a területen képes idegen nyelvű szakmai kommunikáció lefolytatására. A hallgató képes álláskereséshez angol nyelvű kísérőlevelet írni, ill. angol nyelvű állásinterjún bemutatkozni, szakmai profilját bemutatni.</t>
  </si>
  <si>
    <t xml:space="preserve">Students know the fundamentals of the English or German terminology related to technical phenomena, machines, production technology and engineering work. They can communicate about related topics in English or German. For job seeking purposes, students are prepared to write a covering letter and participate in a job interview, introducing themselves and presenting their professional background. </t>
  </si>
  <si>
    <t>Tudás
A kurzus végén a hallgató rendelkezik a műszaki terület idegen nyelvű szókincsének  alapvető ismeretével. Ezek magukban foglalják a következő területeket: mérnöki munka jellege, műszaki tantárgyak, fizika, anyagismeret, gépelemek, belsőégésű motorok, gyártástechnológiai eljárások.
Képesség
A hallgató képes a feldolgozott témákról idegen nyelven szóban és írásban kommunikálni, nyelvi ismereteit a gyakorlatban alkalmazni. Képes műszaki tartalmak önálló idegen nyelvű befogadására. 
Attitűd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Felelősség, autonómia
Feladatokhoz kapcsolódóan folyamatosan fejleszti idegen nyelvi szövegalkotási készségét.</t>
  </si>
  <si>
    <t>Knowledge: 
Students know the fundamentals of the foreign-language technical terminology. These include the followings: characteristics of engineering work, engineering curriculum, physics, material science, machine elements, internal combustion engines, production technology.
Ability: 
Students are able to put their specialised foreign-language communication skills into practice both orally and in writing. They can study and obtain technical information in English or German independently.
Attitude: 
Based on their knowledge acquired during the course, students are interested to broaden their technical knowledge in English or German. They strive to use their foreign-language knowledge in their professional field in order to intensify communication related to international co-operation, technical solutions and services.
Responsibility, autonomy: 
They use the knowledge acquired in their special field to improve themselves and their self-awareness.</t>
  </si>
  <si>
    <t>Zárthelyi dolgozatok 50%-os teljesítése</t>
  </si>
  <si>
    <t>Tests with a minimum passing rate of 50%</t>
  </si>
  <si>
    <t>BAI0140</t>
  </si>
  <si>
    <t>Mechanika I. (angol)</t>
  </si>
  <si>
    <t>R. C. Hibbeler, K. B. Yap: Engineering mechanics: statics, SI edition, 13rd edition, Prentice Hall, 2013, ISBN 9789810692605
F. Beer, E. R. Johnston, Jr., D. F. Mazurek, P. Cornwell, E. R. Eisenberg: Vector Mechanics for Engineers: Statics and Dynamics, McGraw-Hill, 2010, ISBN 9780073529400
Herbert Goldstein, Charles Poole, John Safko: Classical mechanics, 3rd edition,  Addison Wesley, 2001, ISBN 978-0201657029</t>
  </si>
  <si>
    <t>BAI0143</t>
  </si>
  <si>
    <t>Műszaki informatika (angol)</t>
  </si>
  <si>
    <t xml:space="preserve">Tudása_x000D_: 	Ismeri a szakterületéhez kötődő fogalomrendszert, a legfontosabb összefüggéseket és elméleteket._x000D_ 	Behatóan ismeri az informatika területén alkalmazott eszközöket és berendezéseket, azok működésének alapelveit és a használatukhoz szükséges szoftvereket._x000D_ 	Átfogóan ismeri az informatikához kapcsolódó főbb elméletek ismeretszerzési és problémamegoldási módszereit._x000D_ 	Alapvetően ismeri az IT kapcsolódó eljárásokat és azok működési folyamatait._x000D_ 	Alkalmazni tudja az informatikai rendszerek tervezéséhez kapcsolódó modellezési elveket és módszereket. _x000D_	Ismeri a műszaki szakterülethez kapcsolódó munka és környezetvédelmi előírásokat és azok követelményeit._x000D_
Képességei_x000D_: 	Képes az adott műszaki szakterület legfontosabb terminológiáit, elméleteit, eljárásrendjét alkalmazni az azokkal összefüggő feladatok végrehajtásakor._x000D_ 	Képes önálló tanulás megtervezésére, megszervezésére és végzésére._x000D_ 	Képes a szakmai problémák azonosítására, azok megoldásához szükséges elvi és gyakorlati háttér feltárására, megfogalmazására és megoldására._x000D_ 	Képes megérteni és használni az adott szakterület szakirodalmát, számítástechnikai és könyvtári forrásait._x000D_ 	Képesek a vállalkozások, a szervezetek informatikai és számítástechnikai rendszereinek, eszközeinek kialakítására és működtetésére._x000D_
Attitüdje_x000D_: 	Törekszik arra, hogy a problémákat lehetőleg másokkal együttműködésben oldja meg._x000D_ 	Gyakorlati tevékenységek elvégzéséhez megfelelő kitartással és monotónia tűréssel rendelkezik._x000D_ 	Nyitott műszaki szakterületen zajló szakmai, technológiai fejlesztés és innováció megismerésére és elfogadására, hiteles közvetítésére._x000D_ 	Törekszik arra, hogy önképzése a műszaki szakterületen folyamatos és szakmai céljaival megegyező legyen. _x000D_	Munkájában elkötelezett az egészség- és környezetvédelem szempontjainak széles körű érvényesítésére._x000D_
Autonomiája és felelőssége_x000D_: 	Feltárja az alkalmazott technológiák hiányosságait, a folyamatok kockázatait és kezdeményezi az ezeket csökkentő intézkedések megtételét. _x000D_
 	Felelősséget vállal műszaki elemzései, azok alapján megfogalmazott javaslatai és megszülető döntései következményeiért._x000D_ 	Tudatában van munkájának és döntéseinek egészségvédelmi és környezeti következményeivel._x000D_
</t>
  </si>
  <si>
    <t>Theoretical Foundations of Informatics Kutor László 2006. Világnyelv pályázat: VNY-NYSZ-TTF-10/2005/04
Engineering Informatics: Fundamentals of Computer-Aided Engineering, Second Edition Benny Raphael, Ian F. C. Smith, ISBN: 978-1-119-95341-8</t>
  </si>
  <si>
    <t>BAI0141</t>
  </si>
  <si>
    <t>Mechanika II. (angol)</t>
  </si>
  <si>
    <t>BAI0144</t>
  </si>
  <si>
    <t>Gépelemek I. (angol)</t>
  </si>
  <si>
    <t>Boris M. Klebanov, David M. Barlam, Frederic E. Nystrom Publisher Machine Elements: Life and Design : CRC Press Edition
Robert L. Norton Publisher, Design of Machinery, An Introduction to Synthesis and Analysis of Mechanisms of Machines, McGraw Hill Edition
Joseph E. Shigley, Charles R. Mischke, Thomas H.Brown, Standard Handbook of Machine Design: McGraw Hill Edition
Yousef Haik, Tamer M. Shahin, Engineering Design Process Publisher   : Cengage learning Edition</t>
  </si>
  <si>
    <t>BAI0145</t>
  </si>
  <si>
    <t>Elektronika és elektrotechnika (angol)</t>
  </si>
  <si>
    <t>Vodovozov, V.: Introduction to Electronic Engineering. Ventus Publishing ApS. ISBN: 978-87-7681-539-4
Dr. Wasif Naeem, Concepts in Electric Circuits, 2009, ISBN: 978-87-76-81-499-1</t>
  </si>
  <si>
    <t>BAI0146</t>
  </si>
  <si>
    <t>VEM alapjai (angol)</t>
  </si>
  <si>
    <t>Basics of FEM</t>
  </si>
  <si>
    <t>O. C. ZIENKIEWICZ-R. L. TAYLOR-J. Z. ZHU: The finite element method, its basis and fundamentals. Elsevier Butterwort-Heineman Linacre House, Oxford, 2005., ISBN 0-7506-6320-0
Ansys, Marc, Nastran  user giudes, tutorials, theoretical background (in electronic form)
Solid Works VEM tutorials (in electronic form), 2013.
Carlos Felippa: Introduction to Finite Element Methods, http://www.colorado.edu/engineering/CAS/courses.d/IFEM.d/</t>
  </si>
  <si>
    <t>BAI0147</t>
  </si>
  <si>
    <t>Gépelemek II. (angol)</t>
  </si>
  <si>
    <t>Goal: The professional activity of the transportation engineer is attached to the logistic discipline. The main purpose of teaching the subject is to present logistics systems, logistics areas, processes and elements to the transport engineer students. The further objective of the subject is to provide basic knowledge of the planning of logistic processes by presenting methods that can be applied in loading, transporting and storing. Course program: Concept of logistics, principles of logistics, the main areas of logistics, procurement logistics, production logistics, distribution logistics, logistics of waste handling. Company logistical systems. Delivery systems, transport systems, material handling systems, warehousing systems, shipping systems. Integrated computerized corporate management information systems and their logistic modules. General questions of logistics operations planning. Information on the logistics planning.</t>
  </si>
  <si>
    <t xml:space="preserve">a) knowledge
- Students know the basic limitations and requirements of logistics, management, environmental protection, quality assurance, information technology, law, economics closely linked to the logistic and transport sector.
- Students are familiar with computer communications, and important application softwares of the discipline.
b) ability / competence 
- Students are able to interpret and to describe the elements of the processes of transportation, their relationship, role and importance in the whole process.
- Students are able to detect errors in the transport and delivery process and to select remedial actions.
c) attitude
- Students are open to the knowledge, acceptance, authentic mediation of professional, technological development and innovation in the field of transport.
- Students strive to solve their tasks and to make management decisions by getting acquainted with the opinions of co-workers, preferably in co-operation.
d) responsibility / autonomy
- Students explore the shortcomings of the technologies used, the risks of the processes and initiate measures to reduce them.
- Students are aware of the legal, economic, safety, social, health and environmental consequences of their work and decisions.
</t>
  </si>
  <si>
    <t xml:space="preserve">a) knowledge
- Students are comprehensively familiar with the methods of acquiring knowledge and problem solving of their main areas of expertise (vehicle systems). 
b) ability / competence
Students are able to use main theories and terminology of vehicle diagnostics and repair during problem solving. Students are able to lead and control the vehicle operation and overhaul processes.
c) attitude
- Students are open to the acceptance and application of technical and technological developments in this field.
d) autonomy
- Students share their experience with colleagues, helping them to develop themselves.
- Students follow the technical, technological and administrational changes related to vehicle diagnostics and repair.
</t>
  </si>
  <si>
    <t>Goal: A comprehensive presentation of the transport planning system and the presentation of models used in transport planning. Developing system-based thinking. Acquiring basic skills in transport planning. Course program: Transport design general description, basics. Flow, phases, phase connection, inputs, outputs of transport design. Generation equations, applicable variants, results. Cascading, cascading models, one step, multi-step traffic load sharing models. Splitting task, conditional perquisites. Self-generating factor method, matrix balance. Synthetic models, resistance equation. Load-on method, path finder algorithms. Load method of mass transportation special model. Evaluation of transportation planning, cost-income analysis.</t>
  </si>
  <si>
    <t xml:space="preserve">a) knowledge
Students are familiar with the traffic, passenger and freight transport processes, the ways of operating them, and their technical possibilities. 
b) ability / competence
Students are able to apply the calculation and modelling principles and methods related to transport and delivery processes.
c) attitude
Students undertake and credibly represent the social role of their profession, their fundamental relation to the world.
d) autonomy
Students are aware of the legal, economic, safety, social, health and environmental consequences of their work and decisions.
</t>
  </si>
  <si>
    <t>Goal: Acquiring technical knowledge needed to solve the transportation tasks associated with the logistic systems. Course program: The tasks of freight transport systems. Logistics chains. Characterisation of transport sectors. Main groups of goods to be shipped. The means and methods of unit load creation. Characterisation of straines affecting the goods. Methods of protection. Vehicles for rail and road freight transport. Vehicles for water and air transport. Conventional and combined freight systems. Loading facilities. Transport hubs, transfer sites, combined terminals. Logistic centres.</t>
  </si>
  <si>
    <t xml:space="preserve">a) knowledge
- Students are familiar with the transport, passenger and freight transport processes, the ways of operating them, their technical possibilities.
- Students are familiar with the operating principles and structural features of vehicles and machine systems. They are capable of implementing transport, passenger and freight transport processes.
- Students are familiar with the operating and maintenance systems for vehicles and mobile machines serving transport, passenger and freight operations.
b) ability
- Students are able to get acquainted with transport, passenger and freight transport processes, technical implementation, management and control of the processes.
- Students are able to choose the technical elements of transport, passenger and freight transport systems and to manage the system's operation.
- Students are capable of operating the vehicles and mobile machines serving the process.
- Students are able to efficiently manage the resources of the workplace creatively using their knowledge.
c) attitude
- Students monitor  the technical and technological changes related to transport.
 d) autonomy and responsibility
- Students explore the shortcomings of the applied technologies, the risks of the processes, and initiate measures to reduce them.
</t>
  </si>
  <si>
    <t>Objective: Students should be familiar with the basics of business organization and be able to apply their knowledge in practice. Students should learn the basics of organizing production systems, the relationship between production types and systems, the automation and integration of production, and the computer-aided design of production processes. They should be able to apply simulation methods and models in the organization process. Students should learn about the application of statistical methods in the field of transport, which enables students to carry out independent analysis work and evaluate their results. Course description: The emergence, development and development of science as science, the connections of science and its tasks are the basic concepts of organization of business, the workplace, the plant and the company. Plant classification, production process, standardization and typing, specialization, concentration and cooperation. System-based analysis of the production process, the essence and technique of system theory. Systematic analysis of the company. The manufacturing process as a process system. Resolution of the production process, norms such as production process characteristics, time norms, material and energy standards. Metrics and utilization of production capacity. The basics of planning a production system, managing production processes. Driving systems, management concept and sub-tasks, driving information systems. Simplified tools and methods of statistical analysis in the field of transport: classification, comparison, representation, calculation of derivative numbers, relation numbers, calculated and position averages, indices. Methods for statistical scattering. Basics of statistical evaluations based on samples. Theory and Practice of Statistical Estimates. Theory and Practice of Hypothesis Examinations. Statistical relationship studies. Statistical methodology of analytical examination of time series.</t>
  </si>
  <si>
    <t xml:space="preserve">Knowledge:
- Students know the basics of economics related to the transport and transportation sector.
- Students are informed of the operation and maintenance systems of vehicles and mobile machines serving transport, passenger and freight operations.
- Students are aware of the methods of data collection in the field of transport. 
- Students know organizational and management techniques.
Ability:
- Students apply the principles and methods of calculation and modeling related to transport and transport processes.
- Students are capable of basic planning of the process of transport, passenger and freight system functions, the selection of technical elements and management of the system.
- Students are able to operate vehicles and mobile machines serving the process, operate control systems, and take economic considerations into account. 
- Students can manage workforce efficiently with resources.
Attitude:
- Students are open to the knowledge and acceptance of technical, technological development and innovation in the field of transport.
- Students strive  to solve their tasks and to make decisions about leadership by getting acquainted with the opinions of the guided staff.
- Students decide whether to take a complex approach or to make unexpected decisions, taking into account legislation and ethical standards.
Responsibility/Autonomy:
- Students cooperate responsibly with trained professionals in the field of business while performing their professional duties.
- Students are aware of the economic consequences of their work and decisions.
- Students direct and supervise the operation of the processes and vehicles according to the instructions of the head of the work.
 </t>
  </si>
  <si>
    <t>The subject, the distribution and the system of transport informatics. The concepts of information flow through the system, the means and methods of information management. Methodology of mapping information systems for transport systems. Basic information technology (computer networks, satellite communication systems, positioning systems, vehicle tracking systems). Model Equations. Internal structures of transport information systems. Information technology models for transport companies, related information and information links. Information technology for passenger transport. Travel preparation, travel and travel information systems. IT models of freight transport systems. The basic system of freight management and regulation. IT models required for network management of transport processes. Integrated IT systems. Corporate management and management IT systems. Methodological bases for developing traffic information systems. Presentation of realized IT systems and presentation of case studies. (Co-operative) Intelligent Transport Systems (ITS, C-ITS).</t>
  </si>
  <si>
    <t>Students are familiar with the general and specific mathematical, natural and social sciences, rules, contexts and procedures required for the technical field. They performe practical tasks, having good stamina and monotony tolerance.</t>
  </si>
  <si>
    <t>Course objectives: Students are acquainted by this subject with energy driving in vehicle technics and the mechanization areas based on the Physics, the Transport and the Mechanics subjects syllabuses. Course program: In vehicle technics utilized energy driving systems, constructions, operations, kinetic speciality, features with working and planning, energetically, loading and dinamic processes in the diving systems. In the driving systems utilized compounds cooperation’s problem (control and rating). Clutches, transmissons, gearshifts, differenctials. Driving transmissions, running structures’ element. Operating equipments. Hydraulic power transmission, symbols and plans. Different kinds of motors, pumps and their characteristics and control. Controlling modes. Pressure controllers and regulators, hydro accumulators. Flow and direction controllers.</t>
  </si>
  <si>
    <t xml:space="preserve">a) knowledge
− Students comprehensively understands the basic facts, directions and boundaries of the field of technical engineering.
− Students comprehensively understands the operating principles and structural units of machine engineering engineering equipment, devices. 
− Students can apply the related calculation and modeling principles and methods of mechanical engineering design. 
b) ability
− Students are able to apply the most important terminology, theories in the execution of related tasks.
− Students are capable of identifying routine professional problems, formulating theoretical and practical backgrounds for solving problems.
c) attitude
− Students get to know, accept and authenticate technical, technological development and innovation in an open technical field. 
− Students strive  to solve problems in cooperation with others.
d) autonomy and responsibility
− Students disclose the shortcomings of the applied technologies, the risks of the processes and initiate measures to reduce them.
− Students take responsibility for their technical analyzes, suggestions and the consequences of their decisions.
</t>
  </si>
  <si>
    <t>Goal: The student understands the vehicle structure principles that represent a vehicle type. Gaining experience in solving certain design and editing tasks. Course program: The operating principles and structural design of the gasoline injected Otto-engines. Controllers and chargers of modern gasoline engine. Operating principles and structural design of the exhaust gas recirculation systems. Control technology and mechanical structure of the fuel supply systems. Diesel engines with high pressure fuel supply systems. Common Rail system (operation and design). Power control systems of Diesel engines. The structural means and operating mechanisms of the exhaust gas discharge and treatment. Test methods of the engines for environmental qualification. Clutches, torque converter operating principles, structural design and coupling solutions. Structural constructions and variants of differential gears. Structural design of transfer cases final and side drives. Wheels and tires design, main dimensions and features.</t>
  </si>
  <si>
    <t xml:space="preserve">a) knowledge
- Students are comprehensively familiar with the methods of acquiring knowledge and problem solving of their main areas of expertise (vehicle structures). 
b) ability / competence
- Students are able to use main theories, terminology and procedures of the technical field (vehicle structures) during problem solving. 
- Students are able to lead and control the vehicle operation and overhaul processes.
c) attitude
- Students strive to solve problems by co-operation with colleagues.
- Students are open to the acceptance and application of technical and technological developments in this field.
d) autonomy
- Students share their experience with their colleagues, helping them develop themselves.
- Students follow the technical, technological and administrational changes related to vehicle diagnostics and repair.
</t>
  </si>
  <si>
    <t>Goal: The main aim of the course is that the mechanical engineering students with vehicle engineering specialization familiarize themselves with the vehicle service processes from registration and start-up to demounting and demolition. They especially know the new diagnostic possibilities, vehicle repairing technologies, new repair materials and part renewing possibilities. Course program: Basic service: proper cleaning technology, vehicle first registration process, new car start-up procedure. Causes of vehicle malfunctions: corrosion, fatigue, wear, inadequate lubrication and maintenance, real case studies. Vehicle diagnostic equipments and methodes: engine, powertrain, chassis, brake and on board diagnostics. Regulations for establishing new service stations, industrial management and labour management of service stations. Payback model calculations of different age vehicle operation. Fundamentals, methods and technologies of repairing of crank drives and mechanism, cam-and-toggle gear, mechanical clutches, and the full drivelines. Failures and repairing possibilities of wheels and axles, Powersteering systems, brake systems. base electricity systems. Body framework repairing and damage estimation systems.</t>
  </si>
  <si>
    <t xml:space="preserve">a) knowledge
- Students know the most important theories and connections as well as the system of concepts they are based on. (Technology of service). 
- Students are familiar with the applied diagnostic procedures and repair technologies of the engineering field.
b) ability / competence
- Students are able to apply the key terminology, theories, and procedures of the particular technical field (service technology) during executing related tasks.
- Students are able to manage and monitor the vehicle maintenance and overhaul processes.
c) attitude
- Students strive to solve problems in cooperation with others.
- Students are open to the knowledge, acceptance of professional, technological development and innovation in the technical field.
d) autonomy
- Students follow the technical, technological and administrational changes related to vehicle diagnostics and repair.
</t>
  </si>
  <si>
    <t>Goal: The aim of the subject is to bring the students closer to the various practical problems and their specific solutions. Course program: Assembling and disassembling internal combustion engines and setting up assembly operations. Crankshaft, bearings, camshaft adjustment. Disassembling and assembly, work, and adjusting, propellant supply systems. Couplings, Transmissions, Differentials and other drive gears, suspensions, steering systems, brakes, etc. Dismantling and assembling, setting up, and studying its operation. The repair technology of the main unit of internal combustion engines, the knowledge of its tools and its methods in operating conditions. Performing and studying the repair and refurbishment technologies of transmission gears. Carrying out repairs of chassis, superstructure, bodywork.</t>
  </si>
  <si>
    <t xml:space="preserve">a) knowledge
- They comprehensively understand the basics, directions, and boundaries of their subject area (vehicle repair).
b) ability / competence
- They use their knowledge to efficiently manage their resources in the workplace.
c) attitude
- Students share their experiences with their colleagues, thus, assisting their development.
d) autonomy
- Even in unexpected decision situations, students can make independent, professionally substantiated decisions.
</t>
  </si>
  <si>
    <t>Goal: The goal is the automation application in transport. Course program: Safety and strategy of automation in transport. Relationship between reliability and safety. Failure list and guarantee of safety.Real and virtual fail-safe systems. Fault-tolerant systems. Conditions and possibilities of electronic safety. Safety softwares.</t>
  </si>
  <si>
    <t xml:space="preserve">a) knowledge
- Students know the most important theories and connections as well as the system of concepts they are based on.
b) ability
- Students are able to apply the calculation, modelling principles and methods related to transport and delivery processes.
- Student are capable of basic planning of passenger and freight transport processes appropriate for the function of transport system.
- Students are able to detect errors in the transport and delivery process and to select remedial actions.
c) attitude
- Students monitor the transport-related legislative, technical, technological and administrative changes.
d) autonomy
- Students explore the shortcomings of the technologies used, the risks of the processes and initiate measures to reduce them.
</t>
  </si>
  <si>
    <t xml:space="preserve">Goal: The main aim of the course is that the mechanical engineering students familiarize themselves with the main issues of vehicle maintenance theories, fundamentals of diagnostics, lubrication technology, and component repair. Quick troubleshooting and solving of the operational problems. Students are able to design, manage, and use external services in the vehicle maintenance tasks of a company. Course program: Maintenance systems, basic concept of vehicle maintenance strategies. Computer controlled maintenance. Fundamentals and applicability of diagnostic, troubleshooting and non-destructive test methods: thermovision, endoscope technology, ultrasonic, leakage tests, vibration test. Causes of different kinds of failures, their appearance and applicable diagnostics. Lubrication theories. Features and components of the oils and greases, and review of solid lubricant possibilities. Different kinds of repair, overhaul and their tools and equipment: -component overhaul by different technologies, (by metal spraying or filling weld, repair welding of casted component, sticking, soldering, painting.)
Preservation and corrosion protection. Storage of vehicles. Environmental protection and economy.
</t>
  </si>
  <si>
    <t xml:space="preserve">a) knowledge
- Students know the system of concepts, the most important theories and connections they are based on.
- Students are well acquainted with the maintenance systems, component overhaul technologies and lubricants used in the engineering field.
b) ability / competence
- Students are able to apply the key terminology, theories, and procedures of the particular technical field (vehicle maintenance and component overhaul) during executing related tasks.
- Students are able to manage and monitor the vehicle maintenance and overhaul processes.
c) attitude
- Studenta strive to solve problems in cooperation with others.
- Students are open to the knowledge, acceptance of professional, technological development and innovation in the technical field.
d) autonomy
- Students follow the technical, technological and administrational changes related to their professional field.
</t>
  </si>
  <si>
    <t>Goal: Application and demonstration of the engineering knowledge of the students in a complex essay, that has to be defended at the  closing exam. Course program: Goal, topic. Preparing the sketch. Collecting and study of references. Preparing measurements and evaluation.</t>
  </si>
  <si>
    <t xml:space="preserve">a) knowledge
- Students comprehensively understand the basic facts, directions and boundaries of the field of technical engineering.
- Students comprehensively understand the methods of acquiring knowledge and problem solving of the main theories of their field of expertise. 
- Students are fully acquainted with the methods of learning, acquiring knowledge, collecting data, the ethical limitations and problem-solving techniques of vehicle engineering.
- Students understand, characterize and model the structure and function of the structural units and components of the mechanical systems, the design and connection of the applied system elements.
- Students apply the principles and methods of computing, modeling, engineering, product and process engineering. 
b) ability
- Students are able to analyze the disciplines that constitute the knowledge system of the technical field, to formulate the relationships and to conduct an adequate evaluation activity.
- Students are able to apply the most important terminology, theories, and procedures of the technical field in the execution of related tasks. 
- Students are capable of identifying routine professional problems, formulating theoretical and practical background for solving problems. 
- Students are able to understand and use the specialized literature, computer technology and library resources of their field.
- Students apply the acquired IT skills to solve the problems of the profession.
- Students are able to control the technological manufacturing processes, with the elements of quality assurance and quality control.
- Students are able to diagnose vehicle failures, to select remedial actions, to solve repair problems.
c) attitude 
- Students know, accept technical, technological development and innovation in an open technical field.
- Students decide on taking full account of legislation and ethical norms in complex and unpredictable decision situations.
- Students strive to solve problems in cooperation with others.
- Students strive to keep their self-education in the field of vehicle engineering as consistent and professional as possible.
- Students are open to the use of IT tools, strive to familiarize with and apply software belonging to the engineering field, they know and handle at least one of these programs at skill level.
- With the help of their acquired technical knowledge, students strive to examine complex phenomena, and to explain its laws.
- Students comply with the relevant safety, health, environmental and quality assurance and control requirements.
d) autonomy
− In the case of unexpected decision-making situations, he is also individually think about the development of comprehensive, grounded professional issues and he elaborate them from known sources.
− The student cooperates with qualified specialists in other fields (primarily technical, economic and legal)
− He is responsible for and represents the value system of the profession of engineering, accepts professionally substantiated critical remarks.
− The student explores the shortcomings of the applied technologies, the risks of the processes and initiates the action to reduce them.
− He manages the work of its employees on the basis of its workplace guiding directive, supervises the operation of machinery and equipment.
</t>
  </si>
  <si>
    <t>Goal: Students become acquainted with the structural design of the undercarriage and braking structure used in vehicles, their operation as well as the subsystem and superstructure of various vehicle systems, and their structural design. Course program: Steering geometry of vehicles. Steering methods, design and operation of different steering mechanisms. Design of bumping damping and stabilizing structural elements. Brake systems, hydraulically and pneumatically actuated brakes, load controlled braking, Anti-lock Braking System (ABS), Anti-Slip Regulation (ASR), retarders. Structure and operation of utility vehicle chassis and superstructure. Knowledge of their basic operation and usage. Structural design of trailers and semi-tractors. Structure and components of car body. Process of car body planning.</t>
  </si>
  <si>
    <t xml:space="preserve">a) knowledge
- Students know the most important theories and connections as well as the system of concepts they are based on (Vehicle structures).
b) ability / competence
- Students are able to use main theories terminology and procedures of the technical field (vehicle structures) during problem solving.
- Students are able to lead and control the vehicle operation and overhaul processes.
c) attitude
- Students share their experience with their colleagues, helping them to develop themselves.
- Students carry out practical activities, students feature sufficient resilience and monotony resistance.
d) autonomy
- Students explore the shortcomings of the technologies used, the risks of the processes and initiate measures to reduce them.
- Students take responsibility for their technical analyses, suggestions and the consequences of their decisions.
</t>
  </si>
  <si>
    <t>Goal: Application and demonstration of engineering knowledge in a complex essay, that has to be defended at the closing exam. Course program: Finalizing the process of reference literature. Performing measurements, evaluation, consequences. Typing the essay, correcting and printing out. Demonstration of the thesis.</t>
  </si>
  <si>
    <t xml:space="preserve">a) knowledge
- They comprehensively understand the basic facts, directions and boundaries of the field of technical engineering.
- They comprehensively understand the methods of acquiring knowledge and problem solving of the main theories of their field of expertise.
- They are fully acquainted with the methods of learning, acquiring knowledge, collecting data, the ethical limitations and problem-solving techniques of vehicle engineering.
- They understand, characterize and model the structure and function of the structural units and components of the mechanical systems, the design and connection of the applied system elements.
- They apply the principles and methods of computing, modeling, engineering, product and process engineering.
b) ability
- They  are able to basically analyze the disciplines that make up the knowledge system of the technical field, to formulate the relationships and to conduct an adequate evaluation activity.
- They are able to apply the most important terminology, theories, and procedures of the technical field in the execution of related tasks.
- They are capable of identifying routine professional problems, and formulating theoretical and practical backgrounds for solving problems.
- They are able to understand and use the specialized literature, computer technology and library resources.
- They apply the acquired IT skills to solve the problems of the profession.
- They are able to control the technological manufacturing processes, with the elements of quality assurance and quality control.
- They are able to diagnose vehicle failures, to select remedial actions, to solve repair problems. 
c) attitude
- They know, accept technical, technological development and innovation in an open technical field.
- They decide considering legislation and ethical norms in complex and unpredictable decision situations.
- They strive to solve problems in cooperation with others.
- They strive to keep the self-education in the field of vehicle engineering as consistent and professional as possible.
- They are open to the use of IT tools, they apply software belonging to the engineering field, they  know at least one of these programs and operate it at skill level.
- With the help of their acquired technical knowledge, they strive to find out the most obscure phenomena as much as possible, and to explain their laws.
- Students comply with the relevant safety, health, environmental and quality assurance and control requirements.
d) autonomy
− In the case of unexpected decision-making situations, students are make substantiated decisions. 
− Students represent the value system of the engineering profession, accept the professionally substantiated critical remarks openly.
− Students disclose the shortcomings of the applied technologies, the risks of the processes and initiate measures to reduce them. 
− Students take  responsibility for their technical analyzes, suggestions, and the consequences of their decisions.
- Students monitor the legislative, technical, technological and administrative changes related to the field of expertise.
- Students share their experience with the staff, helping them to improve.
</t>
  </si>
  <si>
    <t>Course objectives: The students are acquainted with vehicle kinetics and dinamics in respect of the vehicle’s functional element’s operation. The students get acquainted with the vehicle dinamics, especially the travel dinamics’ significance by the planning of public road vehicle, by the forming of the structures, and the safety vehicle driving technical background. The main aim of the course is that the mechanical engineering students with vehicle engineering specialization familiarize themselves with the basic test procedures to use during vehicle development, and licensing. Course program: Forces acting on the public road vehicle, resisting forces. Traction forces acting between the tire and the ground. Steering dynamics. Motion equations of the vehicle. Stationer steering. Instationer steering behaviors. Reactions of vehicle upon throttling-down, side wind effect. The effect of the position of centre of gravity. The influence of suspension on the steering. Driven wheels. Braking dynamics, break-away when cornering. ABS. Test types, measuring possibilities and technologies. Data collection systems. Special tect benches an test tracks. Recording static and dynamic vehicle parameters. (Sizes, rolling resistance, drag forces) Steering behavior of the vehicle. Validation of speedometer, fuel consumption test according to NEDC cycle. Main part research: Engine power and emission test in dyno room, transmission efficiency test, brake tests, tyre tests.</t>
  </si>
  <si>
    <t xml:space="preserve">a) knowledge
− Students comprehensively understand the basic facts, directions and boundaries of the field of technical engineering.
− Students comprehensively understand the operating principles and structural units of machine engineering engineering equipment, devices.
− Students can apply the related calculation and modeling principles and methods of mechanical engineering design.
b) ability
− Students are able to apply the most important terminology, theories in the execution of related tasks.
− Students are capable of identifying routine professional problems, formulating theoretical and practical background for problem solving. 
c) attitude 
− Students get to know, accept technical, technological development and innovation in an open technical field.
− Students strive to solve problems in cooperation with others.
d) autonomy and responsibility
− Students disclose the shortcomings of the applied technologies, the risks of the processes and initiate measures to reduce them.
− Students take responsibility for their technical analyzes, suggestions and the consequences of their decisions.
</t>
  </si>
  <si>
    <t xml:space="preserve">a) knowledge- They are familiar with the operating principles and the structural units of vehicles and mobile machines.
 - They are familiar with the measurement methods used in vehicle technology, their tools, instruments and measuring devices.
 b) ability – They are able to interpret and characterize the structural units, elements, structure, operation of vehicles and mobile machines, the design and connection of the equipment used.
 - They are able to diagnose faults, to select remedial actions. 
c) attitude - They are open to know and accept and authentically transfer professional, technological development and innovation in the technical field.  - -They share their experience with their staff, helping them to improve.
d) autonomy and responsability - In the case of unexpected decision-making situations, they make independent, professionally sound decisions.
</t>
  </si>
  <si>
    <t>Goal: The aim of the subject is to bring the student closer to the various practical problems and their specific solutions. Experience (leadership) in the world of service operations. Course program: Assembling and disassembling internal combustion engines and setting up assembly operations. Crankshaft, bearings, camshaft adjustment. Disassembling and assembly, work, and adjusting, propellant supply systems. Couplings, Transmissions, Differentials and other drive gears, suspensions, steering systems, brakes, etc. Dismantling and assembling, setting up, and studying its operation. The repair technology of the main units of internal combustion engines, the knowledge of its tools and its methods in operating conditions. Performing and studying the repair and refurbishment technologies of transmission gears. Carrying out repairs of chassis, superstructure, bodywork.</t>
  </si>
  <si>
    <t xml:space="preserve">a) knowledge
- They comprehensively understand the basics, directions, and boundaries of their area (vehicle repair).
b) ability / competence
- Using their knowledge, they efficiently manage their resources at the workplace.
c) attitude
- Students share their experiences with their colleagues, thus, assisting their development.
d) autonomy
- Even in unexpected situations, students can make independent, professionally substantiated decisions.
- Students assess the work efficiency, effectiveness and safety of their subordinates.
</t>
  </si>
  <si>
    <t>Course objectives: The aim of this course is to give systematized knowledge to students about domestic and international forwarding. Course program: The formation, role and legal basis of transportation and forwarding. Special freight terms (ADR, RID, ADN, IMDG Codex, IATA/ICAO TI). ATP regulations, livestock transport, transport of plant material. Shipping of overweight and oversized goods, weekend traffic restriction. Customs procedure, customs administration. Transit Systems (TIR, EU). Fee principles. INCOTERMS 2010. The role of insurance in freight forwarding. Railway freight and forwarding. Road haulage and freight forwarding. River transport and freight forwarding. Sea shipping and forwarding. Air freight forwarding. Combined transport and forwarding.</t>
  </si>
  <si>
    <t xml:space="preserve">a) knowledge
Students are familiar with the transport, personal and freight transport processes and how they are managed.
Students are familiar with the basics of logistical areas, their boundaries and requirements that are organically linked to transport and transportation.
b) ability 
Students apply the calculation and modeling principles and methods connected to transporting processes. 
Students are capable of recognizing freight transport needs and determining connections.
Students are able to get acquainted with freight transport processes, management and control processes. 
By using their skills, they can efficiently manage their workforce resources. 
c) attitude
Students monitor the technical and technological changes related to transport.
d) autonomy and responsibility
While carrying out their professional duties, students responsibly cooperate with trained specialists from other (primarily economic and legal) fields.
</t>
  </si>
  <si>
    <t>Objective: The main aim of the course is that the transportation engineering students familiarize themselves with the continuous material handling systems and logistics planning for construction. Course program: Features of the transported materials. Connection parts between the goods and transporting equipments. Technical solutions, plant parameters, questions of handling and maintenance. Construction of the basic mechanical parts, sizing and selection considerations. Grouping of the continuous transporting machines and equipments (belt-, screw-, bucket-, chain-, pneumatic conveyors, and rollers, etc.). Constructions and practical features of the typical installations.</t>
  </si>
  <si>
    <t xml:space="preserve">a) knowledge
- Students know the basics boundaries and requirements of logistics, management, environmental protection, quality assurance, information technology, law, economics closely linked to logistics and transport sector.
- Students know the operating principles, structural features of suitable vehicles and machine systems used for implementation of passenger and freight transport processes.
b) ability
- Students are capable of basic planning of a passenger and freight transport process appropriate for the function of transport systems, selection of technical elements, and management of system operation.
- Students are capable of planning, organizing and conducting independent learning.
c) attitude
- Students monitor  the transport-related legislative, technical, technological and administrative changes.
- Students share their experiences with colleagues, thus, helping their development.
d) autonomy and responsibility
- In the course of carrying out their professional duties, students work responsibly with other well-trained professionals of other fields (primarily economics and law).
- Students explore  the shortcomings of the technologies used, the risks of the processes and initiate measures to reduce them.
</t>
  </si>
  <si>
    <t xml:space="preserve">
Goal: The main aim of the course is that the transportation engineering students become acquainted with packaging technology and special packer machines. In addition, the above-mentioned students will be familiar with the raw materials of consumer packaging. Course program: Connection between logistics and packaging. Basic knowledge of package, requirement of packaging technology. Features and types of packing materials. Constructions of unit-pack forming equipments. Detailed package process technics. Most important packing machines, package systems. Development of packing technology, technical and economical requirements. Packaging and environmental protection.
</t>
  </si>
  <si>
    <t xml:space="preserve">
a) knowledge
-They know the fundamental facts of the speciality of packaging technique, their directions and limits.
- They know the bases of information technology, quality assurance and related requirements connected with speciality of transport. 
b) ability, competence
- They are able to understand and use typical literature of the speciality of traffic, and its library sources.
- They are able to operate and maintain the process server machines, to take into account environmental, quality assurance criteria. 
c) attitude
-Students are open to the knowledge, acceptance, authentic mediation of professional, technological development and innovation in the field of transport.
-Students strive to solve their tasks and to make management decisions by getting acquainted with the opinions of co-workers, preferably in co-operation.
d) responsibility, autonomy
-In the course of carrying out their professional duties, students work responsibly with other well-trained professionals in other fields.
</t>
  </si>
  <si>
    <t>Goal: The aim of the subject is to bring the students closer to the various practical problems and their specific solutions. Course program: The performance of transportation engineering professional practice: Assembling and disassembling internal combustion engines and setting up assembly operations. Crankshaft, bearings, camshaft adjustment. Disassembling and assembly, work, and adjusting, propellant supply systems. Couplings, Transmissions, Differentials and other drive gears, suspensions, steering systems, brakes, etc. Dismantling and assembling, setting up, and studying its operation. The repair technology of the main unit of internal combustion engines, the knowledge of its tools and its methods in operating conditions. Performing and studying the repair and refurbishment technologies of transmission gears. Carrying out repairs of chassis, superstructure, bodywork.</t>
  </si>
  <si>
    <t xml:space="preserve">
a) knowledge
- Students comprehensively understand the basics, directions, and boundaries of their subject area (vehicle repair).
b) ability / competence
- Using their knowledge, they efficiently manage their resources in the workplace.
c) attitude
- Students share their experiences with their colleagues, thus, assisting their development.
d) autonomy
- Even in unexpected decision situations, student can make independent, professionally substantiated decision.
</t>
  </si>
  <si>
    <t>Goal: The aim of the course is to introduce the working principles and the structural design of the material handling, transport and loading machines used in the logistic systems, the presentation of the basic design principles. Course program: Characteristics of bulk materials. Methods of material handling with flow media, pneumatic, hydraulic transport principle, equipment, design of transport equipment. Grouping of intermittent material handling machines, main features. Cranes, grouping, structure, load carrying structures, stability. Grouping, Structure and Stability of Loaders. Forklifts, grouping, construction, components, steering, control, stability. Hand-held material handling tools. Logistic centers equipment, machines. Calculation of cycle times, definition of delivery performance. Determining the number of intermittent material handling machines.</t>
  </si>
  <si>
    <t xml:space="preserve">a) knowledge
- Students know the conceptual system related to their field of expertise, the most important relationships and theories.
- Students know The Material Handling Functions of Plant Production Technologies.
- Students are familiar with the operation of machines and equipment for carrying out of material handling tasks of production processes, all the basic criteria for the design and construction of production-efficient machine systems.
- Students know the work and fire safety and safety and environmental requirements of machinery used in material handling at user level. 
b) ability
- When performing their tasks, they are able to apply the most important theories, procedures and related technologies required for the technical management of the given field of application.
- They are capable of identifying routine professional problems and exploring, formulating the conceptual and practical background needed to solve them.
- They are able to understand and use relevant literature and other resources related to material handling machines. 
- They are capable of assembling, installing, operating, servicing of material handling machines and machine systems that enable the production process technologies to be realized. 
c) attitude 
- They are open to the knowledge, acceptance and authentication of professional, technological development and innovation in the material handling sector. 
- They strive to solve problems in cooperation with others.
- They provide practical endurance and monotony tolerance to perform practical activities.
d) autonomy and responsibility
- They disclose the shortcomings of the applied technologies, the risks of the processes and initiate measures to reduce them.
- They take responsibility for their technical analyzes, suggestions and the consequences of their decisions.
- They design and select the right material handling machines.
- They independently design and manage the technical reliability, environmental protection and servicing of the machines.
- In the course of carrying out their professional duties, students cooperate with qualified specialists of other fields.
</t>
  </si>
  <si>
    <t>Goal: Logistics management activities include optimization of logistics activities. The aim of the course is to provide basic knowledge about the planning of logistics processes. The objective is to achieve mathematical optimization models that can be used in transportation, material handling and stockpiling, as well as the management and logistics modules of integrated computerized enterprise management and information systems. Course program: Presentation of the practical applications of logistic models connected to the subject as well as software applications supporting applications. Classroom exercises closely follow the theoretical curriculum in which we aim to achieve the objectives of the subject by analyzing real, practical problems, mathematical modeling and analysis of results. Main topics: operating models, mass-service models, distribution, delivery, cruise and flight problem solving. Solution modeling and installation tasks. Solving queuing problems. Planning tasks. Comparative analysis of complex systems. Presentation of the use of computerized integrated corporate governance and information user software.</t>
  </si>
  <si>
    <t xml:space="preserve">a) knowledge
- Students know the basic boundaries and requirements of logistics, management, environmental protection, quality assurance, information technology, law, economics closely linked to logistic and transport sector.
- Students are familiar with computer communications, and the important application software of the field.
b) ability / competence 
- Students are able to apply the calculation, modelling principles and methods related to transport and delivery processes.
- Students are able to get acquainted with passenger and freight transport processes, process management, technical implementation, management and control of the transport. 
c) attitude
- Students are open to the knowledge, acceptance, authentic mediation of professional, technological development and innovation in the field of transport.
- Students strive to solve their tasks and to make management decisions by getting acquainted with the opinions of co-workers, preferably in co-operation.
d) responsibility / autonomy
- Students explore the shortcomings of the technologies used, the risks of the processes and initiate measures to reduce them.
- Students are aware of the legal, economic, safety, social, health and environmental consequences of their work and decisions.
</t>
  </si>
  <si>
    <t>Objective: The aim of the course is to familiarize students interested in logistics with the tools of solving problems arising from warehousing, storage and inventory processes, machine equipment, and the most commonly used warehouse types and their service system. Course program: Role, concept, grouping of storage. Warehousing facilities, installation aspects, transport vehicles and warehouse relations. Characteristics of piece goods, unit load training. Storage systems for mechanized warehouses, mechanization, commissioning. Formation, characterization and mechanization of high storehouses. Characteristics of bulk materials, containers design, machine equipment. Outdoor storage and machines. Related topics: warehouse management, inventory control, product identification, packaging technology.</t>
  </si>
  <si>
    <t>Goal: The aim of the subject is to bring the students closer to the various practical problems and their specific solutions. Experience (leadership) in the internal world of service operations. Course program: The performance of transportation engineering professional practice: Assembling and disassembling internal combustion engines and setting up assembly operations. Crankshaft, bearings, camshaft adjustment. Disassembling and assembly, work, and adjusting, propellant supply systems. Couplings, Transmissions, Differentials and other drive gears, suspensions, steering systems, brakes, etc. Dismantling and assembling, setting up, and studying its operation. The repair technology of the main unit of internal combustion engines, the knowledge of its tools and its methods in operating conditions. Performing and studying the repair and refurbishment technologies of transmission gears. Carrying out repairs of chassis, superstructure, bodywork.</t>
  </si>
  <si>
    <t xml:space="preserve">a) knowledge
- Students know the conceptual system related to their field of expertise, the most important relationships and theories.
- Students know the structure, design, inventory of mechanical equipment, tools and the use of warehouses. 
- Students can apply the calculation and modeling principles and methods associated with warehousing technology. 
- Students know the work and fire safety, safety and environmental regulations related to warehousing technology at user level. 
b) ability
- Students are able to apply the most important terminology, theories, and procedures of warehousing in the implementation of related tasks.
- Students are capable of identifying routine professional problems and exploring, formulating the conceptual and practical background needed to solve them. 
- Creation of basic models of storage systems and processes.
c) attitude 
- Students are open to know and accept and credibly transfer professional, technological development and innovation in the warehousing industry.
- Students strive to solve problems in cooperation with others.
 - Students feature practical endurance and monotony tolerance to perform practical activities.
- Students are open to applying new, modern and innovative methods and methods of organic farming and health awareness.
d) autonomy and responsibility
- Students disclose the shortcomings of the applied technologies, the risks of the processes and initiate measures to reduce them. 
- Students take responsibility for their technical analyzes, suggestions made on the basis of them and the consequences of their decisions.
- In the course of carrying out their professional duties, students cooperate with qualified specialists of other fields.
</t>
  </si>
  <si>
    <t xml:space="preserve">
a) knowledge
- Students comprehensively understands the basics, directions, and limits of their field (vehicle repair).
b) ability / competence
- Students efficiently manage their resources at the workplace.
c) attitude
- Students share their experiences with their colleagues, thus, assisting their development.
d) autonomy
- Even in unexpected situations, students can make independent, professionally substantiated decision.
- Students assess the work efficiency, effectiveness and safety of their subordinates.
</t>
  </si>
  <si>
    <t xml:space="preserve">Objective: By passing the course students know basics of statics of mass point, rigid body, are able to understand problems in statics, describe stress plots of rigid bars, perform verifying and dimensioning in case of simple stress states.
Concepts of mechanical models, branches of mechanics. Statics of mass point. Force, force systems in space, plane and lineside, reducing force systems. Statics of the rigid body. Equilibrium force systems, Definitions and classification of boundary conditions. Calculation of reaction forces in case of plane problems and spatial trusses. Reducing a parallel force system, weight. Load and stress, stress functions, stress plots. Friction, Coulomb-law of friction, equilibrium in presence of friction. Stability of equilibrium. Statics of deformable body, displacement, deformation, stress. Verifying and dimensioning. Second moment of area, transformations of 2nd moments of area, Steiner’s theorem, additivity, eigenvalue problem, eigensystem, inertial radius. Simple stress states of bars, push and pull, regular bending, torsion of bars with circle and ring cross section, pressed thin bars.
</t>
  </si>
  <si>
    <t xml:space="preserve">Knowledge: Students have a general knowledge of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structures, the operation of technical systems, the formation and linkage of their parts.Students are able to apply principles and methods of engineering production, processes and technological design. 
Ability: Students are able to analyze disciplines of engineering, formulate relationships and evaluate them adequately. Students are able to apply most important terminologies, theories and processes of the speciality in problem solving. Students are competent in planning, organizing and performing learning independently. Students are able to identify problems, they have a theoretical and practical background of poblem solving. They are able to create and design simple models of engineering systems and processes. 
Attitude: Students represent and stand for the social role of their profession and their basic relation to the world. Students strive for self-education. Students strive to understand, describe and explain observable phenomena by engineering knowledge. Students share experiences with colleagues so support them.
Autonomy and responsibility: Students are able to make independent and substantiated decisions even in unexpected situations. They represent and undertake values of engineering, are open to estabilished criticism. They take responsibility for their professional evaluations, suggestions and decisions.
</t>
  </si>
  <si>
    <t xml:space="preserve">Objective:
Developing the technical approach of the students and improving their visibility. Representative geometrical edits, geometric analysis of the shapes of technical practice. Usage of reconstructable graphing methods. Shaping a technical way of thinking and drawing skills.
Course program: 
Basic knowledge of space geometry, projection. Point representation, restoration. Axonometric, projection representation - view. Straight and flat representation and reconstruction. Standard writing. Representation of plane elements lying flat and perpendicular to it. Tasks size. Lowering and rewinding the surface. Transformation of spatial elements. Intersection concept. Simple and complex engraving. Representing and flatten flat-faced bodies with a straight line. Special representation modes. Dimensioning, measuring network construction. Dimensioning of spare parts. Planes, mesh editing. Crossing flat and curved bodies, mesh editing. More complicated assignment tasks. Creating plate design plans. Learn the basics of motion geometry. Movement of dots, lines, shapes in a plane, rolling motion, movement in space. 
</t>
  </si>
  <si>
    <t xml:space="preserve">Tudása_x000D_:  Ismeri a szakterületéhez kötődő fogalomrendszert, a legfontosabb összefüggéseket és elméleteket._x000D_  Átfogóan ismeri a műszaki szakterület  tárgykörének alapvető tényeit, irányait, határait._x000D_  Alapvetően ismeri a géptervezési-szerkesztési elveket és módszereket (szerkesztési és ábrázoló geometriai módszerek)._x000D_ Ismeri a szakterülethez kötődő legfontosabb összefüggéseket, elméleteket és az ezeket felépítő fogalomrendszert._x000D_
Képességei_x000D_:  Képes az adott műszaki szakterület (szerkesztési- és ábrázolási technikák) legfontosabb terminológiáit, elméleteit, eljárásrendjét alkalmazni az azokkal összefüggő feladatok végrehajtásakor._x000D_ Képes önálló tanulás megtervezésére, megszervezésére és végzésére._x000D_ Képes rutin szakmai problémák azonosítására, azok megoldásához szükséges elvi és gyakorlati háttér feltárására, megfogalmazására és (standard művelet gyakorlati alkalmazásával) megoldására._x000D_ Képes megérteni és használni szakterületének jellemző szakirodalmát, számítástechnikai, könyvtári forrásait._x000D_
Attitüdje_x000D_:  Törekszik arra, hogy a problémákat lehetőleg másokkal együttműködésben oldja meg._x000D_ Törekszik arra, hogy önképzése szakmai céljai megvalósításának egyik eszközévé váljon._x000D_ Gyakorlati tevékenységek elvégzéséhez megfelelő kitartással és monotónia tűréssel rendelkezik._x000D_ Megosztja tapasztalatait munkatársaival, így segítve fejlődésüket._x000D_ 
Autonómiája és felelőssége_x000D_: Figyelemmel kíséri a szakterülettel kapcsolatos jogszabályi, technikai, technológiai és adminisztrációs változásokat._x000D_ Megosztja tapasztalatait munkatársaival, így is segítve fejlődésüket._x000D_ Felelősséget vállal műszaki elemzései, azok alapján megfogalmazott javaslatai és megszülető döntései következményeiért._x000D_
</t>
  </si>
  <si>
    <t xml:space="preserve">Knowledge Students know the conceptual system, the most important relationships and theories related to your their of expertise.  Students comprehensively understand the basic facts, directions and boundaries of the field of the technical discipline.  Students basically know the principles and methods of engineering design (editing and depicting geometrical methods).  Students know the most important relationships, theories and the conceptual framework connected to their field of expertise.  
Ability  Students are able to apply the most important terminology, theories and procedures of the technical field (editing and graphing techniques) while performing related tasks. Students are capable of planning, organizing and conducting independent learning.  Students are capable of identifying routine professional problems, formulating theoretical and practical background for solving them and practically applying standard operations.  Students are able to understand and use specialized literature, computer technology and library resources of their field. 
Attitude
 Students strive to solve problems in cooperation with others.  Students strive to self-education as one of the tools of achieving their professional goals. Students have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 field of expertise.  Students share their experience with their staff to help their development. Students take responsibility for their technical analyzes, suggestions and the consequences of their decisions. 
</t>
  </si>
  <si>
    <t>Objective: Introducing students to the basic concepts of technical measurement, the structure of materials used in engineering practice, their properties, material testing methods and the most important processes of heat treatment and other processes. Subject program: Metrological concepts, measuring instruments and measurement methods of technical measurement. Evaluation of measurement results. Measuring device handling and maintenance. Concept of substance, grouping of substances. Interior design of metallic materials, crystal lattice interpretation and allotropic transformations. The crystallization of metals and their alloys, the interpretation and handling of state charts. Status chart of iron-carbon alloys. Equilibrium crystallization of ferrous alloys. The crystallization of alloys, the most important alloying elements and their effect on the basic metal properties. Manufacture of metals and their alloys (iron alloys, copper alloys, aluminium alloys and other metals). Rapid prototyping. Material testing of metallic materials: mechanical tests, chemical tests, metallic tests, technological tests, non-destructive testing. Heat treatment of alloys: heat treatment of steels, heat treatment of cast iron, heat treatment of copper alloys, heat treatment of aluminium alloys. Choice of commercially available alloys and their use. Composites. Ceramics. Main features of fuels and lubricants. Practical examples related to the material of the semester: Heat treatment with welding and other technologies. Material selecting. Inspection and testing of materials and products.</t>
  </si>
  <si>
    <t xml:space="preserve">a) knowledge
- Students know the most important theories and connections as well as the system of concepts they are based on. 
- Student comprehensively understands the basic facts, directions and boundaries of the subject matter of the technical field (material knowledge and manufacturing technology).
b) abilities
- Students are able to identify routine professional problems and detect and define the theoretical and practical background needed for solving them as well as solve problems (by applying standard procedures in practice).
- Students are capable of planning, organizing and conducting independent learning.
c) attitudes
- Students share their experiences with their colleagues, thus, assisting their development.
- Students strive to solve problems in cooperation with others.
d) autonomy:
- Students follow the technical, technological and administrational changes related to aviation.
- Disclose the shortcomings of the applied technologies, the risks of the processes and initiate measures to reduce them.
</t>
  </si>
  <si>
    <t xml:space="preserve">The main goal of the course is that students, specializing in engineering science, have basic knowledge of chemical concepts to make chemical aspects of their studies accessible.                                                                      
Structure of atoms and molecules. Isotopes and radioactivity. Principles of the periodic table. Chemical bonds between atoms and molecules. Properties of gases, liquids, crystals and amorphous materials. Solutions, colloids, and suspensions. Chemical equilibriums. Qualitative and quantitative interpretation of chemical reactions. Acid-base equilibria. Redox reactions. Basic principles of electrochemistry. Electrochemical cells, energy sources, electroplating. Electrochemical corrosion and protection of engineering materials. Fundamentals of inorganic chemistry. Metallic and non metallic elements and their compounds. Manufacture of engineering materials. Basics of organic chemistry. Basic types of chemical reactions of organic molecules and their rules in manufacture of plastics. Hydrocarbons alcoholes, aldehydes, ketones, carboxylic acids. Carboxylic acids derivatives - esters (oils, fats). Amines (alkaloides). Amino acids, proteins, nucleic acids. Carbohydrates.
</t>
  </si>
  <si>
    <t xml:space="preserve">Knowledge : Students are familiar with the general and specific natural science principles, rules, contexts and procedures required for the technical field and can interpret them in accordance with the rules of technical logic.  Students are well acquainted with the structural materials used in the technical field and the methods of producing them.   Students are familiar with the basics of the environmental field related to the technical field, their boundaries and requirements.  
 Ability : Students are capable of planning, organizing and conducting independent learning.  Students are able to understand and use specialized literature and library resources of the technical field. 
 Attitude : Students strive to keep their self-education in the technical field consistent with their professional goals. Their work is dedicated to the broad application of health and environmental protection aspects. 
 Responsibility and autonomy: Students are aware of the health and environmental consequences of their work and decisions. 
</t>
  </si>
  <si>
    <t>D.D. Ebbing,  S.D. Gammon: General Chemistry. Houghton Mifflin Company, Boston, 2009.;    Dezső G.: Kémia feladatgyűjtemény. Segédlet. Nyíregyházi Főiskola, 2008.; Pátzay Gy.- Tungler A. - Mika L.T.: Kémiai technológia. Typotex Kiadó, 2011.; Veszprémi T.: Általános kémia. Akadémiai Kiadó, 2008.	Mészárosné Bálint Ágnes: Műszaki kémia, Szent István Egyetem, Gödöllő, 2008</t>
  </si>
  <si>
    <t>Students understand the design of computers and IT systems and their major processes. The hardware structure and software pyramid elements. Network connections for computers and the basics of their operation. Implementing general programming basics, basic algorithms and control structures in different programming languages. Hardware (hardware, scanner, plotter, 3D Meter, Prototype printer, etc.) related to engineering (design, manufacture, control) and their software. Knowledge and application of general statistical programs (SPSS, MathLab). The process and the steps of project design. Basic concepts of information theory and system theory. The concept and types of information systems. Corporate Management Information Systems (ERP). Management Information System (CIS). Electronic commerce, electronic business management systems. Logistics Systems.</t>
  </si>
  <si>
    <t xml:space="preserve">Knowledge
: Students know the conceptual system, the most important relationships and theories related to their field of expertise.
 They are well acquainted with the tools and equipment used in the field of information technology, the principles of their operation and the software required for their use.
 They comprehensively understand the methods of knowledge acquisition and problem solving related to information technology.
 They are basically familiar with IT related procedures and their operation processes.
 They can apply modeling principles and methods related to the design of IT systems.
 They are familiar with the work and environmental requirements and requirements of the technical field.
Skills:
 They are able to apply the most important terminology, theories, and procedures of the technical field in the execution of related tasks.
 They are capable of planning, organizing and conducting independent learning.
 They are capable of identifying professional problems and discovering, formulating and solving the conceptual and practical background needed to solve them. 
 They are able to understand and use the literature, computing and library resources of a particular field.
 They are able to create and operate IT and computing systems and tools of enterprises and organizations. 
Attitudes: : They try to solve problems in cooperation with others.
 They have good endurance and monotony tolerance to perform practical activities.
 They get to know, accept and authenticate professional, technological development and innovation in an open technical field. 
: Students strive to keep their self-education in the technical field consistent with their professional goals. Their work is dedicated to the broad application of health and environmental protection aspects. 
Autonomy and Responsibility
Students disclose the shortcomings of the applied technologies, the risks of the processes and initiate actions to reduce them.
They are responsible for their technical analyzes and suggestions made by them and the consequences of their decisions.
Students are aware of the health and environmental consequences of their work and decisions. 
</t>
  </si>
  <si>
    <t xml:space="preserve">Goal: Presenting concepts of classical mechanics, thermodynamics, electromagnetism and optics, understanding fundamental laws.
Notations of physics. SI system of units. Kinematics of single particle,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electromagnetic waves, the nature of light. Image formation, optical systems (eye, cameras, etc…). Principles of the materials science.
</t>
  </si>
  <si>
    <t xml:space="preserve">Knowledge: Students are familiar with the most important notations, laws and theories of physics.
Ability: Students have competences  that make them capable of solving problems.
Attitude: Students continuously develop their expertise. Students work with endurance.
Autonomy: Students are able to solve problems without assistence.
</t>
  </si>
  <si>
    <t>2 db zárthelyi dolgozat megírása a félév során, minimum 50% eredménnyel. Az elméleti ismeretek feladatok megoldásában való alkalmazásának ellenőrzése írásbeli vizsgán elméleti és gyakorlati kérdések megválaszolásával történik.</t>
  </si>
  <si>
    <t>Requirements for admission to examination: two in-class tests with a minimum passing rate of 50%. Written tests check if tsudents are able to solve problems.</t>
  </si>
  <si>
    <t xml:space="preserve">Goal: Based on the future of professional transportation engineers, students have general knowledge of infrastructure, operational processes and subjects related to the economy. During the course, students learn about road, rail, maritime and aviation technologies.
Course program: Concept, forms, and elements of transport. Transport necessities. Requirements of transport. Performances and capacities of transport. Sectional structure of transport. Task division. Structure of organisation. Knowledge of railway transport. Road transport and government. Knowledge of city transport. Navigation and aviation. Combined transport. Basics of transportation logistics. Relation between transport and communication. Pipeline transport. Post and telecommunication. Main directions of the Hungarian and European transport policy. International proceeding of transportation: liaisons, networks, organisations. Environmental effects of transport. Safety of transport.
</t>
  </si>
  <si>
    <t xml:space="preserve">Knowledge: Students comprehensively know basic facts, directions and limits of their field. Students are familiar with traffic, passenger and freight transport processes, the ways of operating them, and their technical possibilities.
Ability: Students are able to apply calculation, modelling principles and methods related to transport and delivery processes. Students are able to recognize the needs of passenger and freight transport, and define connections.
Attitude: Students are open to the knowledge, acceptance, authentic mediation of professional, technological development and innovation in the field of transport.
Autonomy: Students explore the shortcomings of the technologies used, the risks of the processes and initiate measures to reduce them.
</t>
  </si>
  <si>
    <t xml:space="preserve">Objective: Students know principles of statics of flexible bodies, dynamics of mass point and rigid bodies, are able to perform verifying and dimensioning in case of complex stress states of bars, describe the general motion of the mass point, and special motions of rigid bodies.
Bars with general stress state. Skew bending, pull-push and bending, excentric pull-push of bars. Dimensioning for stress peak in case of general stress state, stress theories, Mohr’s theory, HMH theory. Bending and shear, pull bend and torsion. Work-energy principles in statics, Betti’s theorem, Castigliano’s theorem. Kinematics of mass point: motion law, displacement, velocity, acceleration. Kinematics of special motions. Uniform motion, accelerating motion, round motion, harmonic vibration. Kinematics of rigid body, instant motions, finite motions. relative motion. Principles of dynamics. Dynamics of mass point: equation of motion, linear momentum, kinetic energy, work, potential energy, conservation of mechanical energy. Dynamics of rigid body: centroid, linear and angular momentum, their conservation, conservation of mechanical energy. Moment of inertia. translation and rotation of the rigid body. Pendulum. Top.
</t>
  </si>
  <si>
    <t xml:space="preserve">Knowledge: Students have a general knowledge on elementary facts, directions and limitations of their professional area. Students know general and specific mathematical tools, scientific principles and processes necessary for engineering. Students know conceptual systems, theories and relationships of their professional area,  know problem solving and learning methods. They are able to understand, describe and model structure and operation of technical systems, formation and linkage of their parts. They are able to apply principles and methods of engineering production, process and technological design.
Ability: Students are able to analyze disciplines of engineering, formulate relationships and evaluate adequately. They are able to apply most important terminologies, theories and processes in problem solving. They are competent in planning, organizing and performing learning independently. They are able to identify problems, know the necessary theoretical and practical background of problem solving. They are able to create and solve simple models of engineering systems and processes.  
Attitude: Students have a conscious relationship to their profession. They strive for self-education as one of the tools of achieving their professional goals. They understand, describe and explain observable phenomena with their engineering knowledge. Students share their experience with their colleagues to help their development. 
Autonomy: Students are able to make independent and substantiated decisions even in unexpected situations. They represent and undertake values of engineering, are open to criticism. They take responsibility for their professional evaluations, suggestions and decisions.
</t>
  </si>
  <si>
    <t>Writing 2 mid-term tests, 1 home assignments, achieving at least 25 points, writing a successful theoretical summary test. Based on the total score obtained, five-grade evaluation and a corresponding rating.</t>
  </si>
  <si>
    <t xml:space="preserve">Objective:
Graphical geometric edits, practical application of the basic standard of the machine. Projection of components, assemblies, technical solutions, size and shape tolerances. Shaping the way of technical  thinking and drawing skills.
Program: 
Knitting, knitting elements. Presentation of screws, wedges, latches and other joints. Screws, bolts, screwdrivers. Wedges, latches, rivets. Presentation of springs, bearings, toothed machine connections. Chains, chain drives. Workpiece drawings. Representing welded joints. Drawings of structures. Building and building engineering drawings. Pipes, pipe fittings. Terms and definitions for machining sub-pieces. ISO tolerance and fit system. Basic tolerances and tolerances. Calculation of ISO tolerance and alignment system. Surface roughness, shape and position tolerances. Size chains and their calculations. 
</t>
  </si>
  <si>
    <t xml:space="preserve">Knowledge : Students know the conceptual system, the most important relationships and theories. They comprehensively understand the basic facts, directions and boundaries of their field.  They know the principles and methods of engineering design (editing and depicting geometrical methods).  They know the most important relationships, theories and the conceptual framework that connected to their field.
Ability :  Students are able to apply the most important terminology, theories and procedures of the technical field (editing and graphing techniques)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  Students monitor the legislative, technical, technological and administrative changes related to their field of expertise. They share their experience with their staff, thus supporting them. Students take responsibility for their technical analyzes, suggestions, and the consequences of their decisions. 
</t>
  </si>
  <si>
    <t xml:space="preserve">1.	DUDÁS I.: Gépgyártás-technológia I. A gépgyártás-technológia alapjai. Műszaki Könyvkiadó, Budapest, 2011. ISBN: 978631640304 
2.	GÁTI J. (szerk.): Hegesztési zsebkönyv. Cokom Mérnökiroda Kft., Miskolc, 2013. ISBN: 9789630482875
3.	SÁRVÁRI J. (szerk.): Képlékeny hidegalakítás. Nemzeti Tankönyvkiadó, Budapest, 2008. ISBN:-
4.	SZUNYOGH L. (szerk.): Hegesztés és rokon technológiák. Gépipari Tudományos Egyesület, Budapest, 2007. 895 p. ISBN: 9789634209102
5.	TISZA M. (szerk.): Mechanikai technológiák. Miskolci Egyetemi Kiadó, Miskolc, 2010. ISBN: 9636615713
</t>
  </si>
  <si>
    <t xml:space="preserve">Goal of this subject is to have an introduction to basic concepts of thermodynamics and thermal cycles.
Course program:
Thermal characteristic values of gases (v, p, T) and their measurements. Thermal expansion, thermal stress, heat capacity. Standard form of state equation of gases. Caloric characteristic values (enthalpy, entropy, internal energy) according to the II. Law of Thermodynamics. Change of state of gases: isochoric, isobar, isothermal, adiabatic, polytrophic. Determination of the caloric and thermal characteristics of the change of states. Standardization according to the I. Law of Thermodynamics. Heat engine cycles, cycles of internal combustion engines, gas turbine cycles. Analysing compressors. Analysing losses of heat engine cycles. Analysing thermodynamically the burning process. Determining the required air supply of burning pro-cesses. Thermodynamic theory of steam production. Using steam diagrams. Analysing thermodynamically the steam engine. The equipment and methods of pressure and temperature measurement. Calculations of the compressor and steam engine cycles.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</si>
  <si>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 field of expertise. Students are capable of planning, organizing and conducting independent learning. Students are able to identify routine professional problems and detect and define the theoretical and practical background needed for solving them as well as solve problems (by applying standard procedures in practice) .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</si>
  <si>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Science of Mechanics</t>
  </si>
  <si>
    <t>Goal: The use of secondary scool physics and math skills in engineering. Learning engineering basics and solving problems. Subject program: Notions regarding the energy, the process of the utilization and their machines. The energy and energy source. Energy transformers. Internal combustion engines: The classification of the internal combustion engines; general synthesis of the internal combustion engines; the functioning of the four-stroke Otto engine; the functioning of the four-stroke Diesel engine; the functioning of the two-stroke Otto engine; the functioning of the two-stroke Diesel engine; the notations, basic formulas and measures of the calculus notions for the internal combustion engines. Electrical machines: direct current machines; the construction of the direct current machines; its functioning principle and characteristics. The running of the direct current machines; the connection of the excitation coils; the wastage and efficiency of the direct current machines. Synchron motors. Asynchron motors. The construction and functioning of the three-phase asynchron motors, momentum and rev characteristic curve of the asynchron motors. Hydraulic energy-transformers: Hydrostatic energy-transformers; Hydrodynamic energy-transformers. Energy-transmission installations: Mechanical energy-transmission systems. Electrical energy-transmission systems. Hydraulic and pneumatic energy-transmission systems. Short presentation and classification of the energy users (working machines): Some important analysis for mechanical examination of the machines. Determination of the machines’ center of gravity. The parallelogram suspension. The theoretical relations of the cardan-shaft drive. Critical rev of the shafts.</t>
  </si>
  <si>
    <t xml:space="preserve">Tudása: 	Átfogóan ismeri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Képességei: 	Képes önálló tanulás megtervezésére, megszervezésére és végzésére. 	Képes megérteni és használni szakterületének jellemző szakirodalmát, számítástechnikai, könyvtári forrásait.
Attitűdje: 	Nyitott a műszaki szakterületen zajló szakmai, technológiai fejlesztés és innováció megismerésére és elfogadására, hiteles közvetítésére.
Autonómiája és felelőssége: 	Felelősséggel vallja és képviseli a mérnöki szakma értékrendjét, nyitottan fogadja a szakmailag megalapozott kritikai észrevételeket.
</t>
  </si>
  <si>
    <t xml:space="preserve">Knowledge:  Students know the facts, directions and boundaries of the subject. They know the principles, rules, contexts, procedures, maths, sciences, mathematics. They know the conceptual system, the most important relationships and theories.
Ability:  They are capable of planning, organizing and conducting independent learning. They are able to understand and use the specialized literature, computing and library resources of their field of expertise.
Attitude:  They are open to get to know and accept professional, technological development and innovation in the technical field.
Autonomy:  They represents the value system of engineering, openly accept professionally substantiated critical remarks.
</t>
  </si>
  <si>
    <t>A vizsgára bocsátás feltétele: 2 db zh-dolgozat, 1 db alkalmazástechnikai feladat min. 50%-os teljesítése.</t>
  </si>
  <si>
    <t xml:space="preserve"> Tudása:  Ismeri a szakterületéhez kötődő fogalomrendszert, a legfontosabb összefüggéseket és elméleteket.  Behatóan ismeri az informatika területén alkalmazott eszközöket és berendezéseket, azok működésének alapelveit és a használatukhoz szükséges szoftvereket.  Átfogóan ismeri az informatikához kapcsolódó főbb elméletek ismeretszerzési és problémamegoldási módszereit.  Alapvetően ismeri az IT kapcsolódó eljárásokat és azok működési folyamatait.  Alkalmazni tudja az informatikai rendszerek tervezéséhez kapcsolódó modellezési elveket és módszereket.  Ismeri a műszaki szakterülethez kapcsolódó munka és környezetvédelmi előírásokat és azok követelményeit.
Képességei:  Képes az adott műszaki szakterület legfontosabb terminológiáit, elméleteit, eljárásrendjét alkalmazni az azokkal összefüggő feladatok végrehajtásakor.
 Képes önálló tanulás megtervezésére, megszervezésére és végzésére.  Képes a szakmai problémák azonosítására, azok megoldásához szükséges elvi és gyakorlati háttér feltárására, megfogalmazására és megoldására.  Képes megérteni és használni az adott szakterület szakirodalmát, számítástechnikai és könyvtári forrásait.  Képesek a vállalkozások, a szervezetek informatikai és számítástechnikai rendszereinek, eszközeinek kialakítására és működtetésére.
Attitüdje:  Törekszik arra, hogy a problémákat lehetőleg másokkal együttműködésben oldja meg.  Gyakorlati tevékenységek elvégzéséhez megfelelő kitartással és monotónia tűréssel rendelkezik.  Nyitott műszaki szakterületen zajló szakmai, technológiai fejlesztés és innováció megismerésére és elfogadására, hiteles közvetítésére.  Törekszik arra, hogy önképzése a műszaki szakterületen folyamatos és szakmai céljaival megegyező legyen.  Munkájában elkötelezett az egészség- és környezetvédelem szempontjainak széles körű érvényesítésére.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Tudatában van munkájának és döntéseinek egészségvédelmi és környezeti következményeivel.</t>
  </si>
  <si>
    <t xml:space="preserve">Knowledge: Students know the concepts and theories related to their field of expertise, they know the tools and equipment in the field of information technology, the principles of their operation and the software they need to use them, and they have the knowledge and problem solving methods of the major theories related to information technology. They can apply the modelling principles and methods related to the design of IT systems and know the work and environmental requirements and requirements of the technical field.
Ability: Ability to apply the most important terminology, theories, and procedures of the technical field in the execution of related tasks. Capable of planning, organizing and conducting independent learning. Capable of identifying professional problems and discovering, formulating the conceptual and practical background needed to solve problems. Ability to understand and use the literature, computing and library resources of a particular field. Ability to create and operate IT and computing systems and tools of enterprises and organizations.   
Attitude: Attempts to solve problems in cooperation with others. Good endurance and monotony tolerance to perform practical activities. Students know and accept professional, technological development and innovation in an open technical field. Students strive for self-education in the technical field, consistently with their professional goals. They respect health and environmental protection aspects. 
Autonomy and responsibility: Students explore the shortcomings of the applied technologies, the risks of the processes and initiate the actions to reduce them. They are responsible for their technical analyzes, suggestions made by them and the consequences of their decisions. They are aware of the health and environmental consequences of their work and decisions.
</t>
  </si>
  <si>
    <t xml:space="preserve">Goal: 
Based on the basics of Thermodynamics and Fluid Dynamics, the aim of the subject is to present different flow applications to students.
Program:
Thermodynamic and hydrodynamic analyses of heat transport processes. Heat conduction in wall, pipe and multilayer. Thermodynamics of heat exchangers. Determination of average temperature difference. Thermodynamic characteristics of humid air: humidity, relative humidity, enthalpy, absolute water content, partial steam pressure. Mollier diagram. Thermodynamic analyses of drying processes. One and multi stage air recirculated drying. Heat balance of drying chamber. Drying with mix of combusted gas and air. Thermodynamics of cooling. Reversed Carnot cycle. Heat pumps and absorption machines. Physics of gases, steams and fluids. Bernoulli equation, Euler form. Ventilators and blowers. Computation of heat transfer processes. Principles of Acoustics.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</si>
  <si>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their field of expertise. Students are capable of planning, organizing and conducting independent learning. Students are able to identify routine professional problems and detect and define the theoretical and practical background needed for solving problems (by applying standard procedures in practice).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</si>
  <si>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2 db zárthelyi dolgozat minimum 50%-os teljesítése</t>
  </si>
  <si>
    <t>two in-class test with a minimum passing rate of 50%</t>
  </si>
  <si>
    <t>Labour safety</t>
  </si>
  <si>
    <t xml:space="preserve">Goal: Students are aware of safety applications and accident prevention, are in control of regulations. Students are familiar with the basic concepts of work safety, regulations and fire and accident hazards related to aviation, land vehicles and related activities and their prevention and remedy opportunities. Students are familiar with fire and accident hazards associated with aviation, land vehicles and related activities and their remedy and prevention potential. Students are be familiar with the most important relationships, theories and the conceptual framework that are related to the field of expertise.
Course program:
Fundamental principles of occupational health and safety, the safety and security and the work safety systems. Physiology – respiration, blood circulation and energy demand. Heat-, salt- and water resources. The legal and administrative system of work safety. Organizing, managing and controlling work safety. Principles of ergonomics: Requirements for tools and workplaces. Electrical safety: the physiological effects of electricity, protection grades and protective equipment. Lightning protection. Safety equipment for pressure vessels: designs, specifications, safety devices. Safety requirements for crop and livestock machinery. Safety equipment, personal protective equipment. Safety engineering of repair workshops: mechanical machining and safety engineering of repairing. Personal safety equipment, safety devices. Fire protection: the conditions for generation and spread of fire. Methods and means of firefighting. Fire classification. The task and tools of environmental protection. Emissions, immission and their limits. Measuring methods and devices.
</t>
  </si>
  <si>
    <t xml:space="preserve">Tudása: 	Alkalmazói szinten ismeri a szakterületéhez kapcsolódó munka -és tűzvédelmi, biztonságtechnikai, valamint munkaegészségügyi területek elvárásait, követelményeit valamint a környezetvédelem vonatkozó előírásait. 	Ismeri a szakterületéhez kötődő legfontosabb összefüggéseket, elméleteket és az ezeket felépítő fogalomrendszert.
Képességei: 	Munkája során képes legyen alkalmazni és betartatni a biztonságtechnikai, tűzvédelmi és higiéniai szabályokat, előírásokat. 	Folyamatosan figyelemmel kíséri a környezetvédelmi, higiéniai, élelmiszer-biztonsági, élelmezés-egészségügyi, munkavédelmi, előírásokat, valamint betartatja és betartja azokat. 	Képes rutin szakmai problémák azonosítására, azok megoldásához szükséges elvi és gyakorlati háttér feltárására, megfogalmazására és (standard műveletek gyakorlati alkalmazásával) megoldására.
Attitüdje: 	Munkájában elkötelezett az egészség- és környezetvédelem szempontjainak széles körű érvényesítésére. 	Munkája során a vonatkozó biztonsági, egészségvédelmi, környezetvédelmi követelményrendszereket betartja és betartatja. 	Megosztja tapasztalatait munkatársaival, így segítve fejlődésüket. 
Autonómiája: 	Figyelemmel kíséri a szakterülettel kapcsolatos jogszabályi, technikai, technológiai és adminisztratív változásokat.	Értékeli a beosztottak munkavégzésének hatékonyságát, eredményességét és biztonságosságát.
</t>
  </si>
  <si>
    <t xml:space="preserve">Knowledge:  Students are familiar with the requirements of work safety and security as well as the environmental protection and fire safety and safety engineering. Students know the most important theories and connections as well as the system of concepts they are based on.  Students know the fire and accident hazards related to aircraft operation and activities as well as ways of preventing or averting them.
Ability:  They can apply and comply with safety, fire safety and hygiene rules and regulations. They continuously monitor, maintain and enforce environmental, hygiene, food safety, nutrition and safety regulations. Students are able to identify routine professional problems and detect and define the theoretical and practical background needed for solving them (by applying standard procedures in practice).
Attitude:  They strive to popularize health and environmental protection aspects. They comply with and enforce relevant safety, health and environmental requirements.  Students share their experiences with their colleagues, thus, assisting their development.
Autonomy:  Students follow the technical, technological and administrational changes related to aviation. Students evaluate the efficiency, effectiveness and safety of the work of their subordinates.
</t>
  </si>
  <si>
    <t xml:space="preserve">Objective: Developing the technical perspective and the visual acuity of the students. In the framework of the mechanisms, it is about the coordination of movements and the interpretation of balance. Areas: machine parts, scaling and design skills, development of appropriate drawing skills.
The concept, the elements, the classification and the freedom degree of the mechanisms. Classification of kinematic chains and kinematic pairs. Grashof's law. ASSUR classification of plane moving mechanisms. Kinematic examination of the mechanisms. Speed and acceleration plans. Burmeister's theorem. Momentan Centers. Speed and acceleration for members with complex motion. Mechanisms with cams. Camshaft driving. Graphic differentiation and integration. Dynamic examination of plane moving mechanisms. Classification of forces acting. Determination of reaction forces in elemental groups. The inertial force acting on one member of the mechanism. Balancing of plane moving mechanisms. Machine elements. Screw connections. Mechanics of screws. Wedge and latch bonds. Nose and bolt attachments. Shrink. Rivet Joints. Welded joints. Axes. Plain bearings: lubrication theory, bearing structures, dimensioning, installation. Rolling Bearings.
</t>
  </si>
  <si>
    <t xml:space="preserve">Knowledge: Students know the conceptual system, the most important relationships and theories. They comprehensively understand the basic facts, directions and boundaries of their field.  They know the principles and methods of engineering design (design, dimensioning and representation).  They know the most important relationships, theories and the conceptual framework that connected to their field.
Ability:  Students are able to apply the most important terminology, theories and procedures of the technical field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their field of expertise. Students share their experience with their colleagues to help their development. They take responsibility for their technical analyzes, suggestions and the consequences of their decisions.
</t>
  </si>
  <si>
    <t>The laws of electrostatics. DC circuits. AC circuits. Impedance, electrical power, power factor correction. Rezonant RLC circuits. Serial and parallel rezonat circuits performances. Three phases circuits. Star-Delta connections. Specific caracteristics. The magnetic field. Magnetic forces, magnetic B-field, magnetic H-field, magnetic flux. Changing the magnetic flux, electromagnetic induction. Faraday's law. Single phase and three phases transformators. P and N type semiconductors. PN jonction. Diodes, tranzistors, thyristors and triacs. Rectifiers. Bipolar and field effects tranzistors. Way of operation. Basic connections of tranzistors. Input, output characteristics, load line and operating point. Amplifiers. Negativ feedback in amplifiers and its effects. Integrated circuits. Operational amplifiers. Basic circuits, inverting and non inverting amplifiers.</t>
  </si>
  <si>
    <t xml:space="preserve">Knowledge: Students understand the basic facts, directions and boundaries of the field of technical engineering. Students know the conceptual system, the most important relationships and theories related to the field of expertise.
Ability: Students are capable of identifying routine professional problems and recognizing the theoretical and practical background needed to solve them.
Attitude: Students are  capable of identifying routine professional problems and recognizing the theoretical and practical background needed to solve them. 
Autonomy and responsability: Students take responsibility for and represents the value of engineering, openly accepts critical remarks. They share their experience with their staff, supporting their development.
</t>
  </si>
  <si>
    <t xml:space="preserve">Objective: Students are familiar with the principles and concepts of quality and environmental management, familiarize themselves with the requirements of quality and environmental management systems, their review, development opportunities, and the most important quality improvement and improvement methods.
Quality and environmental management concepts based on ISO 9000: 2015 and ISO 14001: 2015. The concept of quality and its interpretation. The conceptual and system of quality control, quality assurance and quality management. The development, requirements, the basic steps of the design and development of standard quality and environmental management systems (ISO 9001: 2015, ISO 14001: 2015), their documentation system, their review and further development. Environmental problems, environmental responsibility. Sustainable development. Life Cycle Approach (LCA). Strategic Environmental Management. Occupational Health and Safety Management System (MEBIR). Integrated systems. TQM. EFQM model. Quality awards, goods and trademarks. Generally used quality improvement and repair methods and techniques. Process improvement and development (process control, machine capacity, process capability). The concept and application of HACCP in the food economy. Certification of Conformity, European System of Product Certification. Accreditation. General legal and technical aspects of quality and environmental management. Content of consumer protection and product liability. Economic aspects of quality. Quality Cost.
</t>
  </si>
  <si>
    <t xml:space="preserve">Tudása_x000D_:  Átfogóan ismeri a gépészeti, valamint a közlekedés és szállítás szakterülethez szervesen kapcsolódó menedzsment, környezetvédelmi, minőségbiztosítási szakterületek alapjait, azok határait és követelményeit._x000D_ Ismerik a szakterülethez kötődő legfontosabb összefüggéseket, elméleteket és az ezeket felépítő fogalomrendszert.( Students know the most important theories and connections as well as the system of concepts they are based on.)_x000D_ Ismeri a járművekhez és mobil gépekhez kapcsolódó minőségbiztosítási területek elvárásait, követelményeit, a környezetvédelem vonatkozó előírásait._x000D_ Ismeri a mezőgazdasági termelés és élelmiszeripari feldolgozás energia-, környezet- és egészségtudatos műveléséhez szükséges általános és specifikus műszaki és élelmiszerbiztonsági elveket, összefüggéseket, eljárásokat és mindezeket a műszaki logika szabályai szerint értelmezni tudja._x000D_
Képességei_x000D_:  Képes irányítani és ellenőrizni a szaktechnológiai gyártási folyamatokat, a minőségbiztosítás és minőségszabályozás elemeit szem előtt tartva._x000D_ Képes önálló tanulás megtervezésére, megszervezésére és végzésére._x000D_ Képesek rutin szakmai problémák azonosítására, azok megoldásához szükséges elvi és gyakorlati háttér feltárására, megfogalmazására és (standard műveletek gyakorlati alkalmazásával) megoldására.( Students are able to identify routine professional problems and detect and define the theoretical and practical background needed for solving them as well as solve problems (by apply-ing standard procedures in practice).  _x000D_ Képesek továbbképzés, megfelelő gyakorlat megszerzése után szakági vezetői pozíciók betöltésére (légiüzemeltetésért, földi kiszolgálásért, repülésbiztonságért, megfelelősségért felelős vezető)._x000D_ Képes a folyamatot kiszolgáló járművek és mobil gépek üzemeltetésére, fenntartására, az irányító rendszerek működtetésére a környezeti, gazdasági és minőségbiztosítási szempontok figyelembevételével._x000D_
Attitüdje:  Vállalja és hitelesen képviseli szakmája társadalmi szerepét, alapvető viszonyát a világhoz._x000D_ Törekszik arra, hogy önképzése szakmai céljai megvalósításának egyik eszközévé váljon._x000D_ Komplex megközelítést kívánó, illetve váratlan döntési helyzetekben is a jogszabályok és etikai normák teljes körű figyelembevételével hozza meg döntését._x000D_
Törekszik arra, hogy a problémákat lehetőleg másokkal együttműködésben oldja meg._x000D_ Törekszik arra, hogy feladatainak megoldása, vezetési döntései az irányított munkatársak véleményének megismerésével, lehetőleg együttműködésben történjen meg._x000D_ Nyitott és fogékony az ökológiai gazdálkodással, egészségtudatossággal kapcsolatos új, korszerű és innovatív eljárások, módszerek alkalmazására._x000D_ Munkája során a vonatkozó biztonsági, egészségvédelmi, környezetvédelmi, illetve a minőségbiztosítási és ellenőrzési követelményrendszereket betartja és betartatja._x000D_ Megosztja tapasztalatait munkatársaival, így segítve fejlődésüket.( Students share their experiences with their colleauges, thus, assisting their development.)_x000D_ Munkájában elkötelezett az egészség- és környezetvédelem szempontjainak széles körű érvényesítésére._x000D_ A mérnöki munka során előnyben részesíti az egyének és a társadalom egészségét javító, környezetbarát megoldásokat._x000D_
_x000D_Autonómia:_x000D_ Figyelemmel kíséri a szakterülettel kapcsolatos jogszabályi, technikai, technológiai és adminisztrációs változásokat.( Students follow the technical, tech-nological and administrational changes related to aviation.)_x000D_ Feltárja az alkalmazott technológiák hiányosságait, a folyamatok kockázatait és kezdeményezi az ezeket csökkentő intézkedések megtételét._x000D_ Értékeli a beosztottak munkavégzésének hatékonyságát, eredményességét és biztonságosságát. _x000D_ Figyelje beosztottjai szakmai fejlődésének előmozdítására, ilyen irányú törekvéseik kezelésére és segítésére, az egyenlő esélyű hozzáférés elvének alkalmazására._x000D_ Megosztja tapasztalatait munkatársaival, így is segítve fejlődésüket._x000D_ Tudatában van munkájának és döntéseinek jogi, gazdasági, biztonsági, társadalmi, egészségvédelmi és környezeti következményeinek._x000D_
</t>
  </si>
  <si>
    <t xml:space="preserve">Knowledge: Students understand the basics of the management, environmental and quality assurance related to mechanics and the transport and transportation sector, their boundaries and requirements. They are familiar with the most important relationships, theories and the concepts connected to the field of expertise. (Students know the most important theories and connections as well as the system of concepts they are based on.) They are familiar with the requirements, requirements and environmental protection requirements of quality assurance areas related to vehicles and mobile machines. They are familiar with the general and specific technical and food safety principles, contexts, procedures required for the energy, environment and health conscious implementation of agricultural production and food processing. Students can interpret them in accordance with the rules of technical logic.
Abilities: Students are able to control the technological manufacturing processes, with the elements of quality assurance and quality control. They are capable of planning, organizing and conducting independent learning. They are able to identify routine professional problems, recognize the theoretical and practical background for solving problems (by practicing standard operations). Students are able to identify routine professional problems and detect and define the theoretical and practical background required for solving them (by applying standard procedures in practice). They are capable of post-graduate training and post-graduate positions (air traffic management, ground handling, aviation security, compliance manager). Students are able to maintain and operate operating systems and mobile machines, taking into account environmental, economic and quality assurance aspects.
Attituds: Students credibly represent the social role of their profession, its fundamental relation to the world. They strives for self-education. Theit decisions are in accordance with legislation and ethical norms. They strive to solve problems in cooperation with others. They strive to solve their tasks and management decisions by getting familiar with the opinions of co-workers, preferably in co-operation. They are open to applying new, modern and innovative methods and methods of organic farming and health awareness. They comply with relevant safety, health, environmental and quality assurance and control requirements. They share their experience with their colleagues to help them develop. (Students share their experiences with their colleagues, thus, assisting their development.) Their work is committed to health and environmental protection considerations. In engineering work, they prefer environmentally-friendly solutions for individuals and the health of society.
Autonomy: They know to the legislative, technical, technological and administrative changes related to the area of expertise. (Students follow the technical, techno-nological and administrative changes related to aviation.) They disclose the shortcomings of the applied technologies, the risks of the processes and initiate measures to reduce them. They evaluate the efficiency, effectiveness and safety of the subordinates' work. They monitor the professional development of their subordinates, manage and assist such efforts, and apply the principle of equal access. They share their experience with their staff. Students are aware of the legal, economic, safety, social, health and environmental consequences of their work and decisions.
</t>
  </si>
  <si>
    <t>A vizsgárabocsátás feltétel: 2 zárthelyi dolgozat minimum 50%-os teljesítése. Vizsgajegy az évközi teljesítményből és a vizsgajegy teljesítményből tevődik össze.</t>
  </si>
  <si>
    <t>Examination requirement: 2 zh-thesis min. 50% performance.
Collage mark based on mid-term performance + exam performance.</t>
  </si>
  <si>
    <t xml:space="preserve">Objective: Developing the technical attitude of students. Developing skills in the selection and dimensioning of more frequent machine parts and machine structures. Developing standardization knowledge. Design, dimensioning and drawing of complex machines.
Program of the course: Drives in general. Clutches. Mechanical conditions of endless belt drives. Flat belt drives. V-belt drive. Friction drive. Chain drives. Gear drives theory. Classification of toothed shoots. Concealment, switching line, switch number. Geometrical dimensioning of spur gears. Cervical profile, evolvable. Submersion and ways of avoiding it: compensated and general toothing. Relative slip. Forces in toothed drive. Strength grading of gears. Classification of toothed gears. Internal gears with cylindrical gears. Inclined teeth cylindrical gears. Front screws. Bevel gear drives. Worm gears.
</t>
  </si>
  <si>
    <t xml:space="preserve">Knowledge: Students know the concepts, the most important relationships and theories related to their field of expertise, are familiar with the basic facts, directions and boundaries of the technical field, and know the principles and methods of engineering design (design, scaling and representation). The most important relationships, theories and the conceptual system as their basis.
Ability: Students are able to apply the most important terminology, theories, and procedures of the technical field in the execution of related tasks. They are capable of planning, organizing and conducting independent learning. They are capable of identifying routine professional problems and exploring, formulating and recognizing the conceptual and practical background needed to solve them. They are able to understand and use the specialized literature, computing and library resources of its field of expertise.
Attitude: Students strive to solve problems in cooperation with others. They strive for self-education which is one of the tools for achieving their professional goals. They have good endurance and monotony tolerance to perform practical activities. They share their experiences with their colleagues to support them.
Autonomy and responsibility: Students monitor regulatory, technical, technological and administrative changes related to their field of expertise. They share their experience with their colleagues to support them. They are responsible for their technical analyzes, suggestions and the consequences of their decisions.
</t>
  </si>
  <si>
    <t xml:space="preserve">Objective: Students know principles of finite element analysis and simple computational applications.
Program of the course: Brief history of finite element method. Principles of variational calculus. Variational principles in mechanics. Principles of numerical methods. Stiffness equation of elements and a system. Types of finite elements. Computational applications.
</t>
  </si>
  <si>
    <t xml:space="preserve">Knowledge: Students have a general knowledge on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 operation of technical systems, the formation and linkage of their parts. They are able to apply principles and methods of engineering production, process and technological design. 
Ability: They are able to analyze disciplines of engineering, formulate relationships and evaluate them adequately. They are able to apply most important terminologies, theories and processes of the speciality in problem solving. They are competent in planning, organizing and performing learning independently. They are able to identify problems, recognize necessary theoretical and practical background of problem solving. They are able to create and solve simple models of engineering systems and processes.   
Attitude: Students represent and undertake social responsibility and their relationship to their profession. They strive to make self-education which is one of the tools of reaching their professional goals. They strive to understand, describe and explain observable phenomena by engineering knowledge. They share their experiences with colleagues so support them.
Autonomy and responsibility: They are able to make independent and substantiated decisions, even in unexpected situations. They represent and undertake the values of engineering, are open to criticism. They take responsibility for their professional evaluations, suggestions and decisions.
</t>
  </si>
  <si>
    <t xml:space="preserve">Célkitűzés: (A tantárgy elsajátításának célja:)
Járműmotorok működési alapelvének elsajátítása, a legjellemzőbb motorszerkezetek megismertetése, működési és üzemi jellemzők mérése, elemzése.
A légi és szárazföldi járművekben általánosan használt hőtechnikai berendezések bemutatása, felépítésük megismertetése, működési elvük leírása és az ehhez szükséges elméleti ismeretek átadása.
Tantárgyi program:
Fejlődéstörténeti áttekintés, fejlesztési irányok. A motorok osztályozása. A belsőégésű motorok működési elve és fő jellemzői. Belsőégésű motorok belső és külső paramétereinek mérési eszközei és módjai. Motorjelleggörbék jellemzői. A belsőégésű motorok forgattyús hajtóműve, működése, kialakítása. A belsőégésű motorok töltéscsere folyamata és vezérlése. Ottó-motorok hajtóanyag-ellátó berendezése. Diesel motorok hajtóanyag-ellátó berendezései és működése. A belsőégésű motorok teljesítményszabályozása. Belsőégésű motorok hűtése. Belsőégésű motorok kenése. Belsőégésű motorok indítása.
A mesterséges hűtés alapjai. Hűtőgépek csoportosítása. Gáznemű hűtőközeggel működő kompresszoros hűtőgépek. Gőznemű hűtőközeggel működő kompresszoros hűtőgépek. Hőcserélők osztályozása. A hőcserélők termikus számításának alapjai. Bošnjaković-féle Φ tényezős méretezés. Járművek klímarendszerei. A klímatizálás célja, a nedves levegő jellemzői. Az ember közérzetét befolyásoló tényezők, a jó közérzethez tartozó légállapot. Hő- és nedvességterhelés. A szellőző levegő állapotának és mennyiségének meghatározása. A klímaberendezésben megvalósítandó folyamatok. Közúti és vasúti járművek valamint hajók és repülőgépek klímaberendezései.
</t>
  </si>
  <si>
    <t xml:space="preserve">Goal: (The purpose of mastering the subject)
Acquisition of the operating principle of automotive engines, presentation of the most typical engine structures, measurement and analysis of operational characteristics.
Presentation of the thermal engineering equipment commonly used in air and land vehicles, description of their structure, description of their operating principles and the transfer of necessary theoretical knowledge.
Subject program:
Development history overview, development directions. Classification of engines. The principle and main features of internal combustion engines. Measurement tools and methods for internal and external parameters of internal combustion engines. Characteristics of motor characteristic curves. Crankshaft, operation and design of internal combustion engines. The process and control of the exchange of internal combustion engines. Propulsion equipment for Otto-motors. Propulsion equipment and operation of diesel engines. Performance control of internal combustion engines. Cooling internal combustion engines. Lubrication of internal combustion engines. Starting internal combustion engines.
The basics of artificial cooling. Grouping of refrigerators. Compressor refrigerators with gaseous refrigerant. Steam cooler compressor refrigerators. Classification of heat exchangers. The basics of thermal calculation of heat exchangers. Bošnjaković's Φ factor scaling. Climate systems for vehicles. The purpose of air conditioning is wet air characteristics. Factors affecting human well-being, a state of well-being. Heat and moisture load. Determine the state and quantity of ventilation air. Processes to be implemented in air conditioning. Road and rail vehicles and air-conditioning systems for ships and aircraft.
</t>
  </si>
  <si>
    <t xml:space="preserve">Tudása: 	Ismeri a szakterületéhez kötődő fogalomrendszert, a legfontosabb összefüggéseket és elméleteket. 	Átfogóan ismeri az alkalmazott munka- és erőgépek, gépészeti berendezések, eszközök működési elveit, szerkezeti egységeit. 	Átfogóan ismeri a műszaki szakterület tárgykörének alapvető tényeit, irányait és határait. 	Értelmezni, jellemezni és modellezni tudja a gépészeti rendszerek szerkezeti egységeinek, elemeinek felépítését, működését, az alkalmazott rendszerelemek kialakítását és a kapcsolatát.
Képességei: 	Képes az adott műszaki szakterület (gépjárműmotorok) legfontosabb terminológiáit, elméleteit, eljárásrendjét alkalmazni az azokkal összefüggő feladatok végrehajtásakor. 	Képes önálló tanulás megtervezésére, megszervezésére és végzésére. 	Képes megérteni és használnia szakterületének jellemző szakirodalmát, számítástechnikai, könyvtári forrásait.
Attitüdje: 	Törekszik arra, hogy a problémákat lehetőleg másokkal együttműködésben oldja meg. 	Törekszik arra, hogy önképzése a gépészmérnöki szakterületen folyamatos és szakmai céljaival megegyező legyen.
Autonómiája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</si>
  <si>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conceptual system, the most important relationships and theories related to their field of expertise. They comprehensively understand the operating principles and the structural units of the applied work and power machines, mechanical equipment and devices.  They comprehensively understand the basic facts, directions and boundaries of the field of technical engineering. They interpret, characterize and model the structure, function of the structural units and components of the mechanical systems, the design of the applied system elements and their relationship.
Ability:  They are able to apply the most important terminology, theories, and procedures of the technical field (automotive) in the implementation of related tasks. They are capable of planning, organizing and conducting independent learning.  They are able to understand and use specialized literature, computer science and library resources of their field.
Attitude:  Students strive  to solve problems in cooperation with others. They feature endurance and monotony tolerance to carry out practical activities. Students strive for self-education in the field of mechanical engineering as consistently and professionally as possible.
Autonomy:  Students explore the shortcomings of the applied technologies, the risks of the processes and initiate measures to reduce them. Students are responsible for their technical analyses, suggestions and the consequences of their decisions.
</t>
  </si>
  <si>
    <t>requirement(s) for admission to examination: three in-class tests, two a home assignment, five yearly survey min. 50% performance. Colloquium ticket for mid-term performance + based on test performance, According to TVSZ</t>
  </si>
  <si>
    <t xml:space="preserve">	VAS A.: Belsőégésű motorok szerkezete és működése. Szaktudás Kiadóház, Budapest, 2005. ISBN 963 9553 49 2
	BAGÁNY M.: Belsőégésű motorok, Egyetemi tananyag. Typotex Kiadó, Kecskemét, 2012. Elektronikus jegyzet. (http://www.tankonyvtar.hu/hu/tartalom/tamop412A/0018_Belsoegesu_motorok/Bagany_Belsoegesu_motorok_2_2.html)
	GAUSZ T. – HARGITAI L. CS. – SIMONGÁTI Gy.: Járművek hő- és áramlástechnikai berendezései II. Typotex, 2012. ISBN 978-963-279-639-0 (http://www.tankonyvtar.hu/hu/tartalom/tamop412A/0018_Jarmuvek_ho-_es_aramlastechnikai_berendezesei_2/adatok.html)
</t>
  </si>
  <si>
    <t xml:space="preserve">Knowledge: Students know the engineering principles and methods, machine engineering, control engineering and operating processes. They know the methods of measurement, the instruments, the measuring instruments used in engineering.
Ability:  Students are  able to apply the acquired IT skills to solve the problems in their specialty.  They are able to apply the technical specifications related to the operation of mechanical systems, the principles and economics of setting up and operate machines and mechanical equipment. They are able to diagnose mechanical failures, to select remedial actions and to solve repair problems.
Attitude: Students are  open to know and accept professional, technological development and innovation in the technical field. They strive to solve problems in cooperation with others. Students feature practical endurance and monotony tolerance to perform practical activities. They are open to the use of IT tools, strive to apply software related to engineering. They know at least one of these programs at skill level.
Autonomy and responsibility: Students take responsibility for and represent the value of the engineering profession, accept critical remarks. They share their experience with their staff, thus, supporting them.
</t>
  </si>
  <si>
    <t>1 db zárthelyi dolgozat, 1 db házi feladat és vizsga.</t>
  </si>
  <si>
    <t>1 end-term test, 1 homework and oral.</t>
  </si>
  <si>
    <t xml:space="preserve">Goal: Students revise their secondary school mathematics knowledge and are able to accomplish their further studies.
Course program: Set theory. Numbers, number line, relations. Equations, inequalites, simultaneous equations, solving methods. Functions, graph of a function, basic functions, elementary properties of functions and their investigation, operations of functions. Percentage. Geometry, plane figures, three-dimensional figures, calculation of area and volume. Trigonometry, trigonometric functions. Vectors, analytic geometry. Combinatorics.
</t>
  </si>
  <si>
    <t xml:space="preserve">Knowledge: Students are familiar with the most important notations, definitions and theorems of mathematics.
Ability: Students are capable of solving basic problems related to mathematics and physics.
Attitude: Students continuously develop their expertise. Students work with endurance.
Autonomy: Students are able to solve problems without assistance.
</t>
  </si>
  <si>
    <t>Course program: Notations of physics. SI system of units. Kinematics of single particles,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image formation, optical systems (eye, cameras, etc…).</t>
  </si>
  <si>
    <t xml:space="preserve">Knowledge: Students are familiar with the most important notations, laws and theories of physics.
Ability: Students are capable of solving basic problems related to physics.
Attitude: Students continuously develop their expertise. Students work with endurance.
Autonomy: Students are able to solve problems without assistance.
</t>
  </si>
  <si>
    <t>Economics</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</si>
  <si>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t>
  </si>
  <si>
    <t>Basic concepts of economy, demand and reproduction. The mechanism of satisfaction of demand. Income, reproduction and market economies. Labour, division of labour, the actors of economy. Wage, income and profit. Behaviour of consumption. Business organisations. The concept and forms of market. Monopoly. Macroeconomy. The role of government in economy. Fiscal and monetary policy. The tax system. The measure of output of economy. Umemployment and inflation.</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</si>
  <si>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Átfogóan ismeri a közgazdasági szabályokat, az eszközök alkalmazhatóságát és azok következményeit.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</si>
  <si>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The student is aware of the behaviour of the economical actors, the mechanism of their decisions, and its consequences. The student is able to provide an overview of market forms, is aware of each framework of market forms.  The student has knowledge about inputs. Ability: He can recognize the reason of the behaviour of the actors and its concequences. The student is aware of the operation of macroeconomy, understands the relationships between the relevant economic actors; Attitude: can interpret the procceses of macroeconomy in its context. The student feels it important to check the processes of macroeconomy daily; and its interperations. The student is driven by a demand for profound knowledge of mechanisms of macroeconomy, accept it critically, and would like to expand his knowledge.</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</si>
  <si>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</si>
  <si>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A gazdálkodás alapjai, nemzetgazdasági alapösszefüggések. Az üzleti vállalkozások, mint szervezet-, és mint gazdasági rendszer felépítése, működésének és működtetésének általános rendszerelmélete. A vállalkozások társadalmi, gazdasági, pénzügyi környezete. A vállalkozások működési formái, azok létrehozásának, működtetésének, megszüntetésének feltételei, főbb jellegzetességei. Az egyes vállalkozási formák előnyei és hátrányai, kötelezettségei. A vállalkozások erőforrásai, tőke javak, eszközökkel való gazdálkodás.  Befektetett eszközök értékelése, csoportosítása, amortizáció. Beruházások ökonómiai vizsgálata. Forgóeszközök értékelése, csoportosítása. Anyag és készletgazdálkodás, logisztikai feladatok, vállalati logisztikai kapcsolódások. A vállalkozó, mint erőforrás. Az információ szerepe a vállalkozásokban. Különböző erőforrásokkal történő gazdálkodás ökonómiai sajátosságai. A vállalkozások gazdasági tevékenységének elemzése. Üzleti tervezés. Stratégiai tervezés.</t>
  </si>
  <si>
    <t>The basics of economy, basic economic relations. The general system theory of the structure, operation and operation of business as an organization and as an economic system. The social, economic and financial environment of businesses. Business forms of enterprises, their conditions for creation, operation and termination, their main features. Advantages and disadvantages of the individual forms of enterprise. Business resources, capital goods, asset management. Estimation, grouping and depreciation of fixed assets. Economic Investigation of Investments. Estimation and classification of current assets. Materials and inventory management, logistics tasks, corporate logistical connections. The entrepreneur as a resource. The role of information in businesses. The economic characteristics of farming with different resources. Analysis of the economic activity of businesses. Business planning. Strategic planning.</t>
  </si>
  <si>
    <t xml:space="preserve">a)	tudása_x000D_
- Átfogóan ismeri az alapvető közgazdasági, vállalkozási és jogi szabályokat._x000D_
- Átfogóan ismeri a gépészeti szakterülethez szervesen kapcsolódó logisztikai és közgazdasági szakterületek alapjait, azok követelményeit._x000D_
- ismeretekkel rendelkezik a vállalati gazdaságtan, valamint műszaki alapokon nyugvó költség-haszon elvű elemzés módszereiről és eszközeiről._x000D_
b) képességei_x000D_
- Képes ismereteit alkotó módon használva munkahelye erőforrásaival hatékonyan gazdálkodni._x000D_
- Képes alkalmazni a gépészeti rendszerek üzemeltetésének elveit, és gazdaságossági összefüggéseit.	_x000D_
c) attitűdje_x000D_
- Törekszik arra, hogy feladatainak megoldása, vezetői döntései az irányított munkatársak véleményének megismerésével, lehetőleg együttműködésben történjen meg._x000D_
- Gyakorlati tevékenységek elvégzéséhez megfelelő kitartással rendelkezik._x000D_
d) autonómiája és felelőssége:_x000D_
- Váratlan döntési helyzetekben is önállóan végzi az átfogó, megalapozó gazdasági, szakmai kérdések végiggondolását és adott források alapján történő kidolgozását._x000D_
- Szakmai feladatainak elvégzése során együttműködik a gazdasági szakterület képzett szakembereivel._x000D_
</t>
  </si>
  <si>
    <t xml:space="preserve"> Knowledge:_x000D_
- The student understands basic economic, entrepreneurial and legal rules._x000D_
- Knows the basics and requirements of logistics and economics related to the mechanical engineering field comprehensively._x000D_
- Has knowledge about the methods and tools of cost-benefit analysis of corporate economics and technical-based cost-benefit analysis._x000D_
_x000D_
Ability:_x000D_
- The student manages the workplace resources efficiently by using knowledgeable skills._x000D_
- Is able to apply the principles and economics of operating mechanical engineering systems._x000D_
_x000D_
Attitude:_x000D_
- The student strives to solve tasks and to make decisions about leadership by getting acquainted with the opinions of co-workers, preferably in co-operation._x000D_
- Strives to achieve persistence to perform practical exercises._x000D_
_x000D_
Autonomy and responsibility:_x000D_
- In the case of unexpected decision-making situations, the student also performs the elaboration of comprehensive, grounding economic and professional issues and elaborating them on the basis of specific sources._x000D_
- In the course of performing professional duties, cooperates with qualified professionals in the field of economics._x000D_
</t>
  </si>
  <si>
    <t>Gazdálkodási ismeretek</t>
  </si>
  <si>
    <t xml:space="preserve">-	CHIKÁN A. (2008): Vállalatgazdaságtan. Aula Kiadó Kft, Budapest. ISBN: 9789639698604_x000D_
-	- ILLÉS M. (2002): Vezetői gazdaságtan. Kossuth Kiadó, Budapest. ISBN: 9789630957755_x000D_
-	KÖVESI J. (szerk.); (2007): Menedzsment és vállalkozásgazdaságtan. Typotex Kiadó, Budapest. ISBN: 9789632798271_x000D_
-	NYIRY A. (2003): A vállalat és gazdálkodási rendszere. Bíbor Kiadó, Miskolc. ISBN: 9639466271_x000D_
-	Griffiths, A. - Wall, S. (2011): Economics for Business and Management. 3rd edition. ISBN: 9780273735243_x000D_
</t>
  </si>
  <si>
    <t xml:space="preserve">A tantárgy értelmezi az emberi erőforrás stratégia formáló, értékteremtő és versenyképesség meghatározó szerepét a szervezetben.
A menedzsment és az emberi erőforrás menedzsment eredete, kapcsolata, elméleti alapjai.
Az ember, mint vállalati/szervezeti erőforrás, helye szerepe a szervezetek munkájában.
Az emberi munkával kapcsolatos gondolkodás változásai, 
A humán  tényező szerepe a szervezetben (az egyéni, a csoport és a szervezeti szint).
A szervezeti munkavégzés jellemzői. Csoportmenedzsment.
A vezetői, menedzseri alkalmasság és tartalma (technikai készség, humán készség, konceptuális készség).
Vezetői hatalomgyakorlás, vezetési  stílus, -Soft skillek jelentősége. 
Alkalmazott emberi erőforrás menedzsment:humán stratégia és tervezés. Munkakör elemzés, értékelés,Toborzás és kiválasztás.
Motiváció és ösztönzésmenedzsment.
Teljesítményértékels, Személyzetfejlesztés.
A munkaügyi kapcsolatok kezelése, a munkaviszonyok jogi aspektus.
</t>
  </si>
  <si>
    <t xml:space="preserve">The subject interprets the value forming and competitive role of human resource strategy in the organisation with special regard to organisations. The course builds on the primary suggestion that in organisations people mean the key of business success and adoptability, the work they do determines their private prosperity.
The origin, relation and theoretical basis of management and human resource management.
	Human, as company/organisation resource, his/her role in the work of organisation.
Changes in the way of thinking about human work. 
The role of human factors in the organisation (personal-, team- and organisational level).
Forming the organizational culture.
	The features of organizational job- team management.
	The competences and content of being a leader and manager (technical-, human-, and conceptual skills).
	Exercise of manager’s power, manager styles, the importance of soft skills.
Applied human resource management: human strategy and planning. 
Analysing the scope of activities, evaluation, recruiting, selection, motivation and stimulating management. Performance evaluation. Staff development.
Managing workforce relations.
</t>
  </si>
  <si>
    <t xml:space="preserve">Tudás:A tantárgy elsajátítása által formálódik a hallgatók e témakörre irányuló – közgazdasági és társadalomtudományi szemlélete.
Birtokában van a tevékenységi területén alkalmazható vezetéselméleti és szervezetirányítási ismereteknek
 Képesség:A hallgató  betekintést nyer, a szervezeti munka rendszerébe, ezáltal  képes lesz a szervezeten belüli interperszonális viszonyok értelmezésére, felismeri  és értékeli az  emberi értéknek, mint tőke értéknek  a szervezetben való pozícióját. Képes a munkafeladatok során az eredményes együttműködésre vezetőivel és munkatársaival. 
Törekszik arra, hogy feladatainak megoldása, vezetési döntései az irányított munkatársak véleményének megismerésével együttműködésben történjen. A munkahelyi vezetőjének útmutatása alapján irányítja a rábízott személyi állomány munkavégzését. Értékeli a beosztottak munkavégzésének hatékonyságát. 
Attitűdje: Nyitott a  másokkal való közös munkavégzésre.Munkahelyi vezetőjének útmutatása alapján képes a rábízott személyi állomány munkavégzésének irányítására.
Figyel beosztottjai szakmai fejlődésének előmozdítására, megosztja munkatapasztalatait munkatársaival, segíti fejlődésüket. 
 Munkájában   együttműködik más  szakterület képzett szakembereivel is.
</t>
  </si>
  <si>
    <t>Knowledge:With the acquired knowledge, the students’ way of thinking about economy and society will be shaped   He is in possession of leadership theory and organization management skills in his field of activity.           Ability: Students get an insight into the system of organizational work, so they will be able to interpret the interpersonal relationships within the association, recognise and evaluate the organisational position of human and capital values. They will be able to cooperate with their managers and colleagues successfully. They strive to solve its tasks and to make decisions about leadership in co-operation with the guidance of co-workers.    They manage the work of the assigned staff on the instructions of the head of the workplace. They evaluate the efficiency of the subordinates' work.    
   Attitude: They are open to cooperate with other people.  He/she will be able to manage his/her employees’ workflows according to his/her leader at the workplace. He takes care of his professional development, shares his work experience with his staff, and helps them develop. He also works with his trained specialists in other fields.</t>
  </si>
  <si>
    <t>2 mid-term tests (2x50 scores) with a minimum passing rate of 51% +Individual project </t>
  </si>
  <si>
    <t xml:space="preserve">- Bokor Attila – Szőts-Kováts Klaudia – Csillag Sára – Bácsi Katalin – Szilas Roland: Emberi Erőforrás menedzsment. Nemzedékek Tudása Tankönyvkiadó, Budapest, 2014
- Gyökér Irén – Finna Henrietta – Krajcsák Zoltán: Emberi erőforrás menedzsment; oktatási segédanyag, Budapesti Műszaki és Gazdaságtudományi Egyetem, 2010. (Letölthető a BME/GTK Üzleti Tudományok Intézet honlapjáról. 
-Karoliny M., Farkas F., Poór J.,László Gy. (2004). Emberi erőforrás menedzsment kézikönyv.Budapest: KJK-Kerszöv Kft.
-Poór J.(szerk.)(2000): Személyzeti/emberi erőforrás menedzsment. Közgazgasági és Jogi Kiadó.
-Klein (szerk.)(2000): Vezetés és szervezetpszichológia. SHL Kiadvány
-Nemeskéri Gy., Pataki Cs. (2007).A HR gyakorlata.Budapest: Ergofit Kft.
</t>
  </si>
  <si>
    <t>Közlekedési tevékenység szervezése és elemzése</t>
  </si>
  <si>
    <t>BAI0150</t>
  </si>
  <si>
    <r>
      <t>Célkitűzés:</t>
    </r>
    <r>
      <rPr>
        <b/>
        <sz val="9"/>
        <rFont val="Arial"/>
        <family val="2"/>
        <charset val="238"/>
      </rPr>
      <t xml:space="preserve"> </t>
    </r>
    <r>
      <rPr>
        <sz val="9"/>
        <rFont val="Arial"/>
        <family val="2"/>
        <charset val="238"/>
      </rPr>
      <t>A kurzus elvégzése után a hallgató ismeri a tömegpont, a merev test és a rugalmas test statikájának alapfogalmait, képes statikai alapfeladatokat értelmezni, merev rudak igénybevételi függvényeit megadni, szilárdságtani ellenőrzéseket és méretezéseket egyszerű igénybevételek esetén elvégezni.
A tantárgy szakmai tartalma: A mechanika tárgya és felosztása. Mechanikai modellalkotás, alapfogalmak, axiómák. Anyagi pont statikája. Az erő és jellemzői. Egyenértékű erőrendszerek. Erőrendszerek redukálása. Síkbeli erőrendszerek. Síkbeli erőrendszer eredője. Az eredő meghatározása síkbeli szétszórt és párhuzamos erőrendszer esetén. Kötélsokszög szerkesztés. Vonal mentén megoszló erőrendszer eredője. Merev testek statikája. Egyensúlyi erőrendszer. A merev test megtámasztása, támasztások fajtái. Statikailag határozott tartók támasztóerő-rendszerének meghatározása számítással és szerkesztéssel. Befogott tartónál ébredő támasztóerő-rendszer. Síkbeli összetett szerkezetek (Gerber-tartó, három csuklós ív) támasztóerőinek és belső erőinek meghatározása számítással és szerkesztéssel. Síkbeli rácsos szerkezetek rúderőinek meghatározása csomóponti és átmetsző módszerrel. Térbeli párhuzamos erőrendszer eredője. A súlyerő-rendszer eredője, testek súlypontja. Síkidomok, vonalak súlypontjának meghatározása. Térbeli erőrendszer egyensúlya. Rudak igénybevétele. Összefüggés a terhelés és az igénybevételi függvények között. Síkbeli terhelésű egyenes tartók igénybevételeinek meghatározása. A súrlódás. A Coulomb-féle súrlódási törvény. Csúszósúrlódás, gördülési ellenállás. Érdes testekre ható erőrendszerek egyensúlya. Egyensúlyi helyzet stabilitása. Szilárdságtan feladata, alapfogalmak: elmozdulás, alakváltozás, feszültség. A keresztmetszet másodrendű nyomatéka: Összefüggések a másodrendű nyomatékok között, Steiner-tétel. Összetett keresztmetszet másodrendű nyomatékának számítása. A keresztmetszet fő másodrendű nyomatéka, tehetetlenségi főtengelyek, keresztmetszeti tényező, inerciasugár. Egyszerű igénybevételű prizmatikus rudak szilárdságtana: Húzás és nyomás. Nyírás. Tiszta hajlításra terhelt egyenes rúd. Kör- és körgyűrű keresztmetszetű rudak csavarása. Karcsú nyomott rudak ellenőrzése.</t>
    </r>
  </si>
  <si>
    <r>
      <t>Tudás:</t>
    </r>
    <r>
      <rPr>
        <b/>
        <sz val="9"/>
        <rFont val="Arial"/>
        <family val="2"/>
        <charset val="238"/>
      </rPr>
      <t xml:space="preserve"> </t>
    </r>
    <r>
      <rPr>
        <sz val="9"/>
        <rFont val="Arial"/>
        <family val="2"/>
        <charset val="238"/>
      </rPr>
      <t>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r>
  </si>
  <si>
    <r>
      <t>Célkitűzés:</t>
    </r>
    <r>
      <rPr>
        <b/>
        <sz val="9"/>
        <rFont val="Arial"/>
        <family val="2"/>
        <charset val="238"/>
      </rPr>
      <t xml:space="preserve"> </t>
    </r>
    <r>
      <rPr>
        <sz val="9"/>
        <rFont val="Arial"/>
        <family val="2"/>
        <charset val="238"/>
      </rPr>
      <t>A kurzus elvégzése után a hallgató ismeri a rugalmas test statikájának, a tömegpont és a merev test dinamikájának alapfogalmait, képes szilárdságtani ellenőrzéseket és méretezéseket összetett igénybevételek esetén elvégezni, tömegpont mozgásának általános leírását megadni, a merev test mozgásának leírását megadni speciális esetekben.
A tantárgy szakmai tartalma: Összetett igénybevételű rudak szilárdságtana: Egytengelyű feszültségállapotot létrehozó összetett igénybevételek vizsgálata. Ferde hajlítás. Egyidejű húzás és hajlítás. Zömök rudak excentrikus húzása és nyomása. Karcsú rudak excentrikus nyomása és húzása. Feszültségcsúcsra történő méretezés, többtengelyű feszültségállapotot létrehozó összetett igénybevételek vizsgálata: Mohr-elmélet, Huber-Mises-Hencky (H.M.H.) elmélete. Egyidejű hajlítás és nyírás. Egyidejű húzás, hajlítás és csavarás. A szilárdságtan munkatételei: Külső erőrendszer munkája, belső energia. Egyenes rudak belső energiája. Betti munkatétele, Castigliano tétele és alkalmazásuk lehajlás és keresztmetszet elfordulásának számítására. Anyagi pont kinematikája: Mozgástörvény, elmozdulás, sebesség, gyorsulás függvények. Foronómiai görbék. Speciális mozgások kinematikája. Egyenesvonalú egyenletes, egyenletesen változó mozgás. Körmozgások. Hajítás. Harmonikus rezgőmozgás. Merev testek kinematikája: Elemi mozgások. Merev testek véges mozgásai. Szerkezetek kinematikája. Relatív mozgás. A kinetika alaptételei, Newton-törvények: Anyagi pont kinetikája. Mozgásegyenlet. Impulzus, perdület, munka és energiamegmaradási tétel. Szabad mozgások vizsgálata. Relatív mozgások haladó és forgó koordinátarendszerekben. Kényszermozgások. Álló és mozgó, sima és érdes kényszerek. Merev testek kinetikája. Súlypont-, impulzus-, perdület- és munkatétel. Testek tehetetlenségi nyomatéka. Merev testek haladó és forgó mozgása. Fizikai inga. Pörgettyű.</t>
    </r>
  </si>
  <si>
    <r>
      <rPr>
        <b/>
        <sz val="9"/>
        <rFont val="Arial"/>
        <family val="2"/>
        <charset val="238"/>
      </rPr>
      <t>Tudása:</t>
    </r>
    <r>
      <rPr>
        <sz val="9"/>
        <rFont val="Arial"/>
        <family val="2"/>
        <charset val="238"/>
      </rPr>
      <t xml:space="preserve">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t>
    </r>
    <r>
      <rPr>
        <b/>
        <sz val="9"/>
        <rFont val="Arial"/>
        <family val="2"/>
        <charset val="238"/>
      </rPr>
      <t>Képességei</t>
    </r>
    <r>
      <rPr>
        <sz val="9"/>
        <rFont val="Arial"/>
        <family val="2"/>
        <charset val="238"/>
      </rPr>
      <t xml:space="preserv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t>
    </r>
    <r>
      <rPr>
        <b/>
        <sz val="9"/>
        <rFont val="Arial"/>
        <family val="2"/>
        <charset val="238"/>
      </rPr>
      <t>Attitüdje:</t>
    </r>
    <r>
      <rPr>
        <sz val="9"/>
        <rFont val="Arial"/>
        <family val="2"/>
        <charset val="238"/>
      </rPr>
      <t xml:space="preserv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t>
    </r>
    <r>
      <rPr>
        <b/>
        <sz val="9"/>
        <rFont val="Arial"/>
        <family val="2"/>
        <charset val="238"/>
      </rPr>
      <t>Autonómiája és felelőssége:</t>
    </r>
    <r>
      <rPr>
        <sz val="9"/>
        <rFont val="Arial"/>
        <family val="2"/>
        <charset val="238"/>
      </rPr>
      <t xml:space="preserv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r>
  </si>
  <si>
    <r>
      <t>Célkitűzés:</t>
    </r>
    <r>
      <rPr>
        <b/>
        <sz val="9"/>
        <rFont val="Arial"/>
        <family val="2"/>
        <charset val="238"/>
      </rPr>
      <t xml:space="preserve"> </t>
    </r>
    <r>
      <rPr>
        <sz val="9"/>
        <rFont val="Arial"/>
        <family val="2"/>
        <charset val="238"/>
      </rPr>
      <t>A kurzus elvégzésével a hallgató megismerkedik a végeselem módszer elvi alapjaival és egyszerű szoftveres alkalmazásokkal.
Tantárgyi program: A VEM módszer rövid története. Variációszámítás alapjai. Rugalmasságtan variációs elvei. Megoldások közelítő módszerei. A végeselem merevség egyenlete. Elemtípusok a mechanikában. Rendszer merevség egyenlete. Végeselem programrendszer kezelésének megismerése és gyakorlása.</t>
    </r>
  </si>
  <si>
    <t xml:space="preserve">Alapvetően ismeri a géptervezési elveket és módszereket, gépgyártástechnológiai, irányítástechnikai eljárásokat és működési folyamatokat. Nyitott a műszaki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 Alkalmazói szinten ismeri a gépészetben használatos mérési eljárásokat, azok eszközeit, műszereit és mérőberendezéseit.
- A megszerzett informatikai ismereteket képes a szakterületén adódó feladatok megoldásában alkalmazni.
- Képes alkalmazni a gépészeti rendszerek üzemeltetéséhez kapcsolódó műszaki előírásokat, a gépek, gépészeti berendezések beállításának, üzemeltetésének elveit és gazdaságossági összefüggéseit.
- Képes a gépészeti meghibásodások diagnosztizálására, az elhárítási műveletek kiválasztására, javítástechnológiai feladatok megoldására.
</t>
  </si>
  <si>
    <t>- They know well the engineering principles and methods, machine engineering, control engineering and operating processes.
- They know the methods of measurement, the instruments, the instruments and the measuring instruments used in the engineering.
- It is able to apply the technical specifications related to the operation of mechanical systems, the principles and economics of setting up and operation of machinery and mechanical equipment.
- It is able to diagnose mechanical failures, to select remedial actions and to solve repair problems.- It is open to knowing, accepting and authenticating professional, technological development and innovation in the technical field.
 - It strives to solve problems in cooperation with others. - Provides practical endurance and monotony tolerance to perform practical activities.
- It has opened up the use of IT tools, seeks out to familiarize and apply software belonging to the engineering field, at least one of these programs knows and manages skill level.
- Provides practical endurance and monotony tolerance to perform practical activities.
- It has opened up the use of IT tools, </t>
  </si>
  <si>
    <t>1. Blahota István: Kalkulus és Maxima, http://zeus.nyf.hu/~blahota/alkmat/ ISBN: 978-963-08-5197-8
2. Blahota István: Matematika I., 2018. https://mooc.nye.hu
3. Dr. Toledo Rodolfo: Valós függvények, 2018. www.nye.hu/szamtech
4. Dr. Toledo Rodolfo: Számsorozatok és tulajdonságaik, 2018. www.nye.hu/szamtech
5. Dr. Toledo Rodolfo: Határértékszámítás, 2018. www.nye.hu/szamtech</t>
  </si>
  <si>
    <t xml:space="preserve">1. M. CSIZMADIA B.-NÁNDORI E.: Mechanika mérnököknek. Statika. Nemzeti Tankönyvkiadó, 2002., p.566., ISBN: 9631934578
2. ÉGERT J. – PERE B.: Mechanika – Statika. Universitas – Győr Nonprofit Kft, 2006. p. 164.
3. ÉGERT J.-JEZSÓ K.: Mechanika-Szilárdságtan. Universitas-Győr Kht., 2006. ISBN: -
4. DEZSŐ G.:Bevezetés a rugalmas rudak statikájába: egyszerű igénybevételek és keresztmetszeti jellemzők gépész és közlekedésmérnök hallgatók számára
2018, Nyíregyházi Egyetem ISBN: 978-615-5545-80-1
5. DEZSŐ G. Statika mérnök hallgatóknak, MOOC tananyag, Nyíregyházi Egyetem, 2018
</t>
  </si>
  <si>
    <t>1. BÁRSONY I.: Műszaki ábrázoló geometria. Szega Books Kft., Budapest. 2005. ISBN: 9638679284_x000D_
2. BATICZ L., KÓLYA D.: Műszaki ábrázolás. Műszaki Kiadó, Budapest, 2010. ISBN: 9789631619201_x000D_
3. OCSKÓ GY.: Műszaki ábrázolás. Műszaki Könyvkiadó, Budapest, 2011. ISBN: -_x000D_
4. KÓSA P.: MŰSZAKI ÁBRÁZOLÁS I. (Ábrázoló geometria) ELŐADÁS-ÉS GYAKORLATI SEGÉDLET, Nyíregyházi Egyetem, 2018.</t>
  </si>
  <si>
    <r>
      <t>1. M. CSIZMADIA B.-NÁNDORI E.: Mechanika mérnököknek. Szilárdságtan. Nemzeti Tankönyvkiadó, 2002., p.574., ISBN: 9631934578
2. ÉGERT J.-JEZSÓ K.: Mechanika-Szilárdságtan. Universitas-Győr Kht., 2006. ISBN: -
3. DEZSŐ G.: Kinematika és dinamika példatár, Nyíregyházi Főiskola, 2010.</t>
    </r>
    <r>
      <rPr>
        <sz val="9"/>
        <color rgb="FF0070C0"/>
        <rFont val="Arial"/>
        <family val="2"/>
        <charset val="238"/>
      </rPr>
      <t xml:space="preserve">
</t>
    </r>
    <r>
      <rPr>
        <sz val="9"/>
        <rFont val="Arial"/>
        <family val="2"/>
        <charset val="238"/>
      </rPr>
      <t xml:space="preserve">4. DEZSŐ G.: Kinematika és dinamika előadásjegyzetek gépészmérnök és közlekedésmérnök hallgatók számára 2018, Nyíregyházi Egyetem ISBN: 978-615-5545-76-4
5. DEZSŐ G.:Bevezetés a rugalmas rudak statikájába: egyszerű igénybevételek és keresztmetszeti jellemzők gépész és közlekedésmérnök hallgatók számára 2018, Nyíregyházi Egyetem ISBN: 978-615-5545-80-1
</t>
    </r>
  </si>
  <si>
    <t xml:space="preserve">1. OCSKÓ GY.: Gépjárműtechnikai szakrajz. Maróti Könyvkereskedés és Könyvkiadó, Budapest, 2006. ISBN: 9789639005747_x000D_
2. OCSKÓ GY.: Műszaki ábrázolás. Műszaki Könyvkiadó, Budapest, 2011. ISBN: -_x000D_
3. ZSÁRY Á.: Gépelemek I. Nemzedékek Tudása Tankönyvkiadó, Budapest, 2003. ISBN: 9631945855_x000D_
4. KÓSA P.: MŰSZAKI ÁBRÁZOLÁS II. (Tűréstechnika) GYAKORLATI SEGÉDLET ÉS PÉLDATÁR, Nyíregyházi Egyetem, 2018.
</t>
  </si>
  <si>
    <t xml:space="preserve">1. BEKE J.: Műszaki hőtan mérnököknek, Mezőgazdasági Szaktudás Kiadó Budapest, 2000. ISBN:9633563178
2. KÖRNYEY T.: Termodinamika, Műegyetemi Kiadó, Budapest, 2004.
3. LAJTOS I.: Hő- és áramlástan I-II. Oktatási segédlet (példatár) Nyíregyházi Egyetem, 2018. Nyíregyháza
</t>
  </si>
  <si>
    <t xml:space="preserve">1 BEKE J.: Műszaki hőtan mérnököknek, Mezőgazdasági Szaktudás Kiadó Budapest, 2000. ISBN:9633563178
2. LAJOS T.: Az áramlástan alapjai. Műegyetemi Kiadó, 2008.
3. LAJTOS I.: Hő- és áramlástan I-II. Oktatási segédlet (példatár) Nyíregyházi Egyetem, 2018. Nyíregyháza
</t>
  </si>
  <si>
    <t>1. PETKOVICS I. A villamosságtan alapjai, Szabadkai Műszaki Főiskola, 2000, jegyzet.
2. SZITTYA O.-DOMONKOS S.: Villamosságtan. INOK Kft., Budapest, 2007. ISBN: -
3. KOVÁCS CS.: Elektronikus áramkörök, 2006, ISBN 9633 9076 32 5.
4. SZILÁGYI D.: Elektronika és elektrotechnika Nyíregyházi Egyetem, 2018. Nyíregyháza ISBN: -
5. Elektronikus tanulmányi segédletek (http://zeus.nyf.hu/~elat): </t>
  </si>
  <si>
    <t>1. BALÁZS L. Automatika. Műszaki kiadó, Budapest, 2000. ISBN: 963 16 1683 5.
2. AJTONYI I.-GYURICZA GY.: Programozható irányítóberendezések, hálózatok és rendszerek. Műszaki Könyvkiadó, Budapest, 2002. ISBN: 96310484.
3. BÁNHIDI-OLÁH-GYURICZA-KISS-RÁTKAI-SZECSŐ: Automatika mérnököknek. Tankönyvkiadó, Budapest, 1992. ISBN: 9631843106
4. FERENCZI I.: Automatizálási alapismeretek, NYE, 2018, ISBN 978 615 5545 82 5
5. Elektronikus tananyagok, jegyzetek: http://zeus.nyf.hu/~elat/aut12.htm</t>
  </si>
  <si>
    <t xml:space="preserve">1. Magyarország  Alaptörvény, (2011. április 25.)
2. 2013. évi V. tv. Polgári Törvénykönyv V. könyv,
3. Szalai Ákos: A magyar szerződési jog gazdasági elemzése. L’Harmattan 2013, Párizs, ISBN.978 963 2367 163
4. Dr. Egri Imre- Dr. Hegedüs László Zsigmond- Dr. Nagy Andrea: Üzleti ismeretek EFOP 3.4.3 jegyzet MOOC
</t>
  </si>
  <si>
    <r>
      <t xml:space="preserve">1. BALÁZS L. Automatika. Műszaki kiadó, Budapest, 2000. ISBN: 963 16 1683 5
2. Ajtonyi I.-Gyuricza Gy.: Programozható irányítóberendezések, hálózatok és rendszerek, Műszaki Könyvkiadó, Budapest, 2002.
3. Ajtonyi I.: Automatizálási és kommunikációs rendszerek. Miskolci Egyetemi Kiadó, Miskolc-Egyetemváros, 2003.
4. Lipovszki Gy.: Számítógépes irányítások elmélete. Elektronikus jegyzet, BMGE, Budapest, 2007. 
</t>
    </r>
    <r>
      <rPr>
        <sz val="9"/>
        <rFont val="Arial"/>
        <family val="2"/>
        <charset val="238"/>
      </rPr>
      <t>5. Ferenczi I. PLC programozási alapismeretek Nyíregyházi Egyetem, 2018, ISBN 978 615 5545 78 8.</t>
    </r>
  </si>
  <si>
    <t>1. 	PREZENSZKI J.: Raktározástechnika. Műegyetemi Kiadó, Budapest, 1997.
2. 	PREZENSZKI J.: Raktározás logisztika. Ameropa Kiadó, Budapest, 2010.
3. 	KOVÁCS Z. – PATÓ G.né – SZŰCS B.: Raktározás. Nemzeti Szakképzési Intézet, Budapest, 2008.
4. 	NOVÁK N.: A raktárgazdálkodás elemzése és tervezés. Nemzeti Szakképzési Intézet, Budapest, 2008.
5. SZŐLLŐSI I. : Raktározási rendszerek és gépei,oktatási segédlet, NYE, Nyíregyháza,2018</t>
  </si>
  <si>
    <r>
      <t xml:space="preserve">1. Hegymegi, Éva (2004): Műszaki Angol – Technical English. B+V Lap- és Könyvkiadó Kft.
2. Ibbotson, Mark (2009): Professional English in Use. Engineering. Technical English for Professionals. Cambridge. 
3. Modern Automotive Technology – Fundamentals, Service, Diagnostics. 1st English edition. Haan-Gruiten, 2006.
4. Fachkunde Kraftfahrzeugtechnik. 29. neubearbeitete Auflage. Verlag Europa, 2009.
</t>
    </r>
    <r>
      <rPr>
        <sz val="9"/>
        <rFont val="Arial"/>
        <family val="2"/>
        <charset val="238"/>
      </rPr>
      <t xml:space="preserve">5. Csiky, Nándor (2018): Műszaki német nyelv. Nyíregyháza.                                                                     </t>
    </r>
  </si>
  <si>
    <t>Szabályozástechnika. A szabályozási kör elemei. Hatáslánc, hatásvázlat. A szabályozások osztályozása. A szabályozó tag fogalma. Arányos integráló és differenciáló tagok. Egytárolós, kéttárolós és holtidős tagok. PID szabályozók. Szabályozások vizsgálata. Állandósult állapot. Átmeneti állapot és stabilitás. Stabilitási kritériumok. Digitális szabályozók. Intelligens távadók. Technológiai folyamatok számítógépes irányítása. Valós idejű rendszerek alapkövetelményei. Elosztott irányítási rendszerek és hálózatok (DCS). Információ átvitele, ipari kommunikációs rendszerek. Folyamatok megjelenítése, adatgyűjtés, naplózás. SCADA rendszerek. Ipari robotok, manipulátorok. Felépítés, vezérlés. A robotok programozása, betanítása. Korszerű ipari Ethernetes rendszerek. Profinet. EtherCAT, Ethernet IP. Mechatronikai rendszer programozása, a működés tanulmányozása. IOT és az Ipar 4.0. Felhőszolgáltatások.  Irányító és SCADA rendszerek a felhőn keresztül.</t>
  </si>
  <si>
    <t>Closed loop control systems. Elements of circuit. Influence, scheme of influence.  Classification of regulation methods. Concept of control branch. Analysis of closed loop controllers. Prportional, integral and differential elements. Single stored, double stored and deadtime elements. PID regulators. Steady-state condition. Transition state and stability. Stability criterium. Digital controllers. Intelligent transmitters. Computer control of technological processes. Requirements of real-time control. Disrtributed control sytems (DCS) and networks. Data transfer and industrial communication systems. Visualisation of processes, data acquisition, logging. SCADA systems. Industrial robots, manipulators. Robot controllers. Programming and teaching.Modern industrial Ethernet systems. Profinet, EtherCAT, Ethernet IP. Programming of mechatronic system, study of operation. IOT and Industry 4.0. Cloud Service. Control and SCADA systems through Cloud.</t>
  </si>
  <si>
    <t>BAI0151</t>
  </si>
  <si>
    <t>BAI0152</t>
  </si>
  <si>
    <t>"B" szakirányú gyakorlat (2 hét külső helyszínen)</t>
  </si>
  <si>
    <t>BAI0153</t>
  </si>
  <si>
    <t>BAI0155</t>
  </si>
  <si>
    <t>BAI0154</t>
  </si>
  <si>
    <t>Szakmai gyakorlat (6 hét külső helyszínen)</t>
  </si>
  <si>
    <t>BAI0156</t>
  </si>
  <si>
    <t>BAI0164</t>
  </si>
  <si>
    <t>BAI0066</t>
  </si>
  <si>
    <t>Műszaki informatika</t>
  </si>
  <si>
    <t>Mérnöki fizika</t>
  </si>
  <si>
    <t>Géptan</t>
  </si>
  <si>
    <t>Basis of CAD</t>
  </si>
  <si>
    <t>Közgazdaságtan</t>
  </si>
  <si>
    <t>BAI0148</t>
  </si>
  <si>
    <t>Business Law</t>
  </si>
  <si>
    <t>Human Resource Management</t>
  </si>
  <si>
    <t>Electronics and Electrical Engineer</t>
  </si>
  <si>
    <t>Basis of Mathematics</t>
  </si>
  <si>
    <t>Basis of Phisycs</t>
  </si>
  <si>
    <t>Vehicle Structures I.</t>
  </si>
  <si>
    <t>Technics of Service</t>
  </si>
  <si>
    <t>Practice</t>
  </si>
  <si>
    <t>Vehicle Structures II.</t>
  </si>
  <si>
    <t>Practice (6 weeks)</t>
  </si>
  <si>
    <t>Szak megnevezése: Közlekedésmérnöki alapképzési szak</t>
  </si>
  <si>
    <t>Name of the programme: Transportation Engineering BSc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</si>
</sst>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6"/>
      <name val="Arial"/>
      <family val="2"/>
      <charset val="238"/>
    </font>
    <font>
      <sz val="11"/>
      <name val="Garamond"/>
      <family val="1"/>
      <charset val="238"/>
    </font>
    <font>
      <b/>
      <sz val="11"/>
      <color theme="0"/>
      <name val="Arial"/>
      <family val="2"/>
      <charset val="238"/>
    </font>
    <font>
      <b/>
      <sz val="14"/>
      <color theme="0"/>
      <name val="Calibri"/>
      <family val="2"/>
      <charset val="238"/>
      <scheme val="minor"/>
    </font>
    <font>
      <sz val="9"/>
      <name val="Arial"/>
      <family val="2"/>
      <charset val="238"/>
    </font>
    <font>
      <sz val="9"/>
      <color theme="1"/>
      <name val="Arial"/>
      <family val="2"/>
      <charset val="238"/>
    </font>
    <font>
      <b/>
      <sz val="9"/>
      <name val="Arial"/>
      <family val="2"/>
      <charset val="238"/>
    </font>
    <font>
      <sz val="9"/>
      <color rgb="FF0070C0"/>
      <name val="Arial"/>
      <family val="2"/>
      <charset val="238"/>
    </font>
    <font>
      <sz val="9"/>
      <color indexed="8"/>
      <name val="Arial"/>
      <family val="2"/>
      <charset val="238"/>
    </font>
    <font>
      <sz val="9"/>
      <color theme="8"/>
      <name val="Arial"/>
      <family val="2"/>
      <charset val="238"/>
    </font>
    <font>
      <b/>
      <sz val="14"/>
      <name val="Arial"/>
      <family val="2"/>
      <charset val="238"/>
    </font>
  </fonts>
  <fills count="5">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0"/>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
    <xf numFmtId="0" fontId="0" fillId="0" borderId="0"/>
  </cellStyleXfs>
  <cellXfs count="69">
    <xf numFmtId="0" fontId="0" fillId="0" borderId="0" xfId="0"/>
    <xf numFmtId="0" fontId="0" fillId="0" borderId="0" xfId="0" applyAlignment="1">
      <alignment vertical="center" wrapText="1"/>
    </xf>
    <xf numFmtId="0" fontId="3" fillId="0" borderId="0" xfId="0" applyFont="1" applyAlignment="1">
      <alignment vertical="center" wrapText="1"/>
    </xf>
    <xf numFmtId="0" fontId="1" fillId="0" borderId="0" xfId="0" applyFont="1"/>
    <xf numFmtId="0" fontId="4" fillId="0" borderId="0" xfId="0" applyFont="1"/>
    <xf numFmtId="0" fontId="1" fillId="0" borderId="2" xfId="0" applyFont="1" applyBorder="1" applyAlignment="1">
      <alignment horizontal="left" vertical="top"/>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Border="1" applyAlignment="1">
      <alignment horizontal="left" vertical="top"/>
    </xf>
    <xf numFmtId="0" fontId="5" fillId="0" borderId="0" xfId="0" applyFont="1"/>
    <xf numFmtId="0" fontId="4" fillId="0" borderId="2" xfId="0" applyFont="1" applyBorder="1" applyAlignment="1">
      <alignment horizontal="left" vertical="center"/>
    </xf>
    <xf numFmtId="0" fontId="7" fillId="3" borderId="2" xfId="0" applyFont="1" applyFill="1" applyBorder="1" applyAlignment="1">
      <alignment horizontal="left" vertical="top" wrapText="1"/>
    </xf>
    <xf numFmtId="0" fontId="6" fillId="3" borderId="2" xfId="0" applyFont="1" applyFill="1" applyBorder="1" applyAlignment="1">
      <alignment horizontal="left" vertical="top"/>
    </xf>
    <xf numFmtId="0" fontId="7" fillId="3" borderId="2"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0" borderId="2" xfId="0" applyFont="1" applyBorder="1" applyAlignment="1">
      <alignment horizontal="left" vertical="top"/>
    </xf>
    <xf numFmtId="0" fontId="7" fillId="0" borderId="2" xfId="0" applyFont="1" applyBorder="1" applyAlignment="1">
      <alignment horizontal="left" vertical="top" wrapText="1"/>
    </xf>
    <xf numFmtId="0" fontId="6" fillId="0" borderId="2" xfId="0" applyFont="1" applyBorder="1" applyAlignment="1">
      <alignment horizontal="left" vertical="top"/>
    </xf>
    <xf numFmtId="0" fontId="1" fillId="0" borderId="0" xfId="0" applyFont="1" applyBorder="1" applyAlignment="1">
      <alignment horizontal="left" vertical="top" wrapText="1"/>
    </xf>
    <xf numFmtId="0" fontId="10" fillId="0" borderId="0" xfId="0" applyFont="1" applyAlignment="1">
      <alignment vertical="center" wrapText="1"/>
    </xf>
    <xf numFmtId="0" fontId="1" fillId="0" borderId="2" xfId="0" applyFont="1" applyBorder="1" applyAlignment="1">
      <alignment horizontal="left" vertical="top" wrapText="1"/>
    </xf>
    <xf numFmtId="0" fontId="9"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0" borderId="0" xfId="0" applyFont="1" applyAlignment="1">
      <alignment vertical="center" wrapText="1"/>
    </xf>
    <xf numFmtId="0" fontId="13" fillId="0" borderId="2"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0" borderId="2" xfId="0" applyFont="1" applyBorder="1" applyAlignment="1">
      <alignment horizontal="left" vertical="top" wrapText="1"/>
    </xf>
    <xf numFmtId="0" fontId="13" fillId="4" borderId="2" xfId="0" applyFont="1" applyFill="1" applyBorder="1" applyAlignment="1">
      <alignment horizontal="left" vertical="top" wrapText="1"/>
    </xf>
    <xf numFmtId="1" fontId="13" fillId="0" borderId="2" xfId="0" applyNumberFormat="1" applyFont="1" applyFill="1" applyBorder="1" applyAlignment="1">
      <alignment horizontal="left" vertical="top" wrapText="1"/>
    </xf>
    <xf numFmtId="0" fontId="14" fillId="0" borderId="2" xfId="0" applyFont="1" applyBorder="1" applyAlignment="1">
      <alignment horizontal="left" vertical="top" wrapText="1"/>
    </xf>
    <xf numFmtId="0" fontId="14" fillId="3" borderId="2" xfId="0" applyFont="1" applyFill="1" applyBorder="1" applyAlignment="1">
      <alignment horizontal="left" vertical="top" wrapText="1"/>
    </xf>
    <xf numFmtId="0" fontId="13" fillId="0" borderId="2" xfId="0" applyFont="1" applyBorder="1" applyAlignment="1">
      <alignment vertical="top" wrapText="1"/>
    </xf>
    <xf numFmtId="0" fontId="13" fillId="3" borderId="0" xfId="0" applyFont="1" applyFill="1" applyAlignment="1">
      <alignment horizontal="left" vertical="top" wrapText="1"/>
    </xf>
    <xf numFmtId="0" fontId="13" fillId="0" borderId="2" xfId="0" applyFont="1" applyBorder="1" applyAlignment="1">
      <alignment horizontal="left" vertical="top"/>
    </xf>
    <xf numFmtId="0" fontId="13" fillId="0" borderId="2" xfId="0" applyFont="1" applyFill="1" applyBorder="1" applyAlignment="1">
      <alignment horizontal="left" vertical="top"/>
    </xf>
    <xf numFmtId="0" fontId="13" fillId="0" borderId="0" xfId="0" applyFont="1" applyAlignment="1">
      <alignment horizontal="left" vertical="top" wrapText="1"/>
    </xf>
    <xf numFmtId="0" fontId="13" fillId="3" borderId="4" xfId="0" applyFont="1" applyFill="1" applyBorder="1" applyAlignment="1">
      <alignment horizontal="left" vertical="top"/>
    </xf>
    <xf numFmtId="0" fontId="13" fillId="3" borderId="2" xfId="0" applyFont="1" applyFill="1" applyBorder="1" applyAlignment="1">
      <alignment horizontal="left" vertical="top"/>
    </xf>
    <xf numFmtId="0" fontId="13" fillId="3" borderId="6" xfId="0" applyFont="1" applyFill="1" applyBorder="1" applyAlignment="1">
      <alignment horizontal="left" vertical="top" wrapText="1"/>
    </xf>
    <xf numFmtId="0" fontId="13" fillId="0" borderId="6" xfId="0" applyFont="1" applyBorder="1" applyAlignment="1">
      <alignment horizontal="left" vertical="top" wrapText="1"/>
    </xf>
    <xf numFmtId="0" fontId="13" fillId="0" borderId="2" xfId="0" applyFont="1" applyFill="1" applyBorder="1" applyAlignment="1">
      <alignment vertical="top"/>
    </xf>
    <xf numFmtId="0" fontId="13" fillId="3" borderId="2" xfId="0" applyFont="1" applyFill="1" applyBorder="1" applyAlignment="1">
      <alignment vertical="top" wrapText="1"/>
    </xf>
    <xf numFmtId="0" fontId="13" fillId="0" borderId="2" xfId="0" applyFont="1" applyFill="1" applyBorder="1" applyAlignment="1">
      <alignment vertical="top" wrapText="1"/>
    </xf>
    <xf numFmtId="0" fontId="14" fillId="0" borderId="2" xfId="0" applyFont="1" applyFill="1" applyBorder="1" applyAlignment="1">
      <alignment horizontal="left" vertical="top" wrapText="1"/>
    </xf>
    <xf numFmtId="0" fontId="13" fillId="0" borderId="0" xfId="0" applyFont="1" applyAlignment="1">
      <alignment vertical="top" wrapText="1"/>
    </xf>
    <xf numFmtId="0" fontId="17" fillId="0" borderId="2" xfId="0" applyFont="1" applyBorder="1" applyAlignment="1">
      <alignment vertical="top" wrapText="1"/>
    </xf>
    <xf numFmtId="0" fontId="17" fillId="3" borderId="6" xfId="0" applyFont="1" applyFill="1" applyBorder="1" applyAlignment="1">
      <alignment vertical="top" wrapText="1"/>
    </xf>
    <xf numFmtId="0" fontId="17" fillId="0" borderId="6" xfId="0" applyFont="1" applyBorder="1" applyAlignment="1">
      <alignment vertical="top" wrapText="1"/>
    </xf>
    <xf numFmtId="0" fontId="18" fillId="0" borderId="0" xfId="0" applyFont="1" applyAlignment="1">
      <alignment horizontal="left" vertical="top" wrapText="1"/>
    </xf>
    <xf numFmtId="0" fontId="14" fillId="0" borderId="0" xfId="0" applyFont="1" applyAlignment="1">
      <alignment horizontal="left" vertical="top" wrapText="1"/>
    </xf>
    <xf numFmtId="0" fontId="14"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3" fillId="3" borderId="6" xfId="0" applyFont="1" applyFill="1" applyBorder="1" applyAlignment="1">
      <alignment vertical="top" wrapText="1"/>
    </xf>
    <xf numFmtId="0" fontId="17" fillId="0" borderId="7" xfId="0" applyFont="1" applyFill="1" applyBorder="1" applyAlignment="1">
      <alignment vertical="top" wrapText="1"/>
    </xf>
    <xf numFmtId="0" fontId="13" fillId="0" borderId="7" xfId="0" applyFont="1" applyFill="1" applyBorder="1" applyAlignment="1">
      <alignment horizontal="left" vertical="top" wrapText="1"/>
    </xf>
    <xf numFmtId="0" fontId="13" fillId="4" borderId="7"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9" fillId="0" borderId="0" xfId="0" applyFont="1" applyFill="1" applyAlignment="1">
      <alignment horizontal="left" vertical="center"/>
    </xf>
    <xf numFmtId="0" fontId="19" fillId="0" borderId="0" xfId="0" applyFont="1" applyFill="1" applyAlignment="1">
      <alignment horizontal="left" vertical="center" wrapText="1"/>
    </xf>
    <xf numFmtId="0" fontId="9" fillId="0" borderId="2" xfId="0" applyFont="1" applyBorder="1" applyAlignment="1">
      <alignment horizontal="center" vertical="center" wrapText="1"/>
    </xf>
  </cellXfs>
  <cellStyles count="1">
    <cellStyle name="Normá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09375" defaultRowHeight="13.8" x14ac:dyDescent="0.25"/>
  <cols>
    <col min="1" max="1" width="29.44140625" style="3" customWidth="1"/>
    <col min="2" max="2" width="25.33203125" style="3" customWidth="1"/>
    <col min="3" max="3" width="40.44140625" style="3" bestFit="1" customWidth="1"/>
    <col min="4" max="4" width="43.44140625" style="3" customWidth="1"/>
    <col min="5" max="5" width="20.6640625" style="3" customWidth="1"/>
    <col min="6" max="16384" width="9.109375" style="3"/>
  </cols>
  <sheetData>
    <row r="1" spans="1:5" x14ac:dyDescent="0.25">
      <c r="A1" s="10" t="s">
        <v>0</v>
      </c>
    </row>
    <row r="2" spans="1:5" ht="14.4" x14ac:dyDescent="0.3">
      <c r="B2" s="4" t="s">
        <v>1</v>
      </c>
    </row>
    <row r="3" spans="1:5" ht="14.4" x14ac:dyDescent="0.3">
      <c r="B3" s="4" t="s">
        <v>2</v>
      </c>
    </row>
    <row r="6" spans="1:5" ht="32.25" customHeight="1" x14ac:dyDescent="0.25">
      <c r="A6" s="7" t="s">
        <v>3</v>
      </c>
      <c r="B6" s="61" t="s">
        <v>4</v>
      </c>
      <c r="C6" s="61"/>
      <c r="D6" s="61"/>
      <c r="E6" s="61"/>
    </row>
    <row r="7" spans="1:5" ht="27.6" x14ac:dyDescent="0.25">
      <c r="A7" s="6" t="s">
        <v>5</v>
      </c>
      <c r="B7" s="61" t="s">
        <v>6</v>
      </c>
      <c r="C7" s="61"/>
      <c r="D7" s="61"/>
      <c r="E7" s="61"/>
    </row>
    <row r="8" spans="1:5" x14ac:dyDescent="0.25">
      <c r="A8" s="6"/>
      <c r="B8" s="7" t="s">
        <v>7</v>
      </c>
      <c r="C8" s="12" t="s">
        <v>8</v>
      </c>
      <c r="D8" s="21"/>
      <c r="E8" s="21"/>
    </row>
    <row r="9" spans="1:5" x14ac:dyDescent="0.25">
      <c r="B9" s="8" t="s">
        <v>9</v>
      </c>
      <c r="C9" s="13" t="s">
        <v>10</v>
      </c>
      <c r="D9" s="9"/>
      <c r="E9" s="9"/>
    </row>
    <row r="10" spans="1:5" x14ac:dyDescent="0.25">
      <c r="A10" s="5"/>
      <c r="B10" s="5" t="s">
        <v>11</v>
      </c>
      <c r="C10" s="13" t="s">
        <v>12</v>
      </c>
      <c r="D10" s="9"/>
      <c r="E10" s="9"/>
    </row>
    <row r="11" spans="1:5" x14ac:dyDescent="0.25">
      <c r="A11" s="5"/>
      <c r="B11" s="5" t="s">
        <v>13</v>
      </c>
      <c r="C11" s="13" t="s">
        <v>14</v>
      </c>
      <c r="D11" s="9"/>
      <c r="E11" s="9"/>
    </row>
    <row r="12" spans="1:5" x14ac:dyDescent="0.25">
      <c r="A12" s="5"/>
      <c r="B12" s="5" t="s">
        <v>15</v>
      </c>
      <c r="C12" s="13" t="s">
        <v>16</v>
      </c>
      <c r="D12" s="9"/>
      <c r="E12" s="9"/>
    </row>
    <row r="13" spans="1:5" ht="41.4" x14ac:dyDescent="0.25">
      <c r="A13" s="19" t="s">
        <v>17</v>
      </c>
      <c r="B13" s="5" t="s">
        <v>18</v>
      </c>
      <c r="C13" s="6" t="s">
        <v>19</v>
      </c>
      <c r="D13" s="23" t="s">
        <v>20</v>
      </c>
      <c r="E13" s="11" t="s">
        <v>21</v>
      </c>
    </row>
    <row r="14" spans="1:5" ht="27.6" x14ac:dyDescent="0.25">
      <c r="A14" s="5"/>
      <c r="B14" s="23" t="s">
        <v>22</v>
      </c>
      <c r="C14" s="62" t="s">
        <v>23</v>
      </c>
      <c r="D14" s="63"/>
      <c r="E14" s="11" t="s">
        <v>21</v>
      </c>
    </row>
    <row r="15" spans="1:5" ht="14.4" x14ac:dyDescent="0.25">
      <c r="A15" s="5"/>
      <c r="B15" s="5" t="s">
        <v>24</v>
      </c>
      <c r="C15" s="20" t="s">
        <v>25</v>
      </c>
      <c r="D15" s="18"/>
      <c r="E15" s="11" t="s">
        <v>21</v>
      </c>
    </row>
    <row r="16" spans="1:5" ht="41.4" x14ac:dyDescent="0.25">
      <c r="A16" s="14" t="s">
        <v>26</v>
      </c>
      <c r="B16" s="15" t="s">
        <v>10</v>
      </c>
      <c r="C16" s="14" t="s">
        <v>27</v>
      </c>
      <c r="D16" s="16" t="s">
        <v>28</v>
      </c>
      <c r="E16" s="11" t="s">
        <v>21</v>
      </c>
    </row>
    <row r="17" spans="1:5" ht="27.6" x14ac:dyDescent="0.25">
      <c r="A17" s="15"/>
      <c r="B17" s="16" t="s">
        <v>29</v>
      </c>
      <c r="C17" s="64" t="s">
        <v>30</v>
      </c>
      <c r="D17" s="65"/>
      <c r="E17" s="11" t="s">
        <v>21</v>
      </c>
    </row>
    <row r="18" spans="1:5" ht="14.4" x14ac:dyDescent="0.25">
      <c r="A18" s="15"/>
      <c r="B18" s="15" t="s">
        <v>16</v>
      </c>
      <c r="C18" s="15" t="s">
        <v>31</v>
      </c>
      <c r="D18" s="17"/>
      <c r="E18" s="11"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tabSelected="1" view="pageBreakPreview" zoomScale="40" zoomScaleNormal="85" zoomScaleSheetLayoutView="40" zoomScalePageLayoutView="40" workbookViewId="0">
      <selection activeCell="B5" sqref="B5"/>
    </sheetView>
  </sheetViews>
  <sheetFormatPr defaultColWidth="0" defaultRowHeight="33.75" customHeight="1" zeroHeight="1" x14ac:dyDescent="0.3"/>
  <cols>
    <col min="1" max="1" width="14.5546875" style="55" customWidth="1"/>
    <col min="2" max="2" width="28.33203125" style="56" customWidth="1"/>
    <col min="3" max="3" width="36.33203125" style="56" customWidth="1"/>
    <col min="4" max="4" width="41.33203125" style="55" customWidth="1"/>
    <col min="5" max="5" width="43.6640625" style="55" customWidth="1"/>
    <col min="6" max="6" width="42" style="55" customWidth="1"/>
    <col min="7" max="7" width="42.44140625" style="55" customWidth="1"/>
    <col min="8" max="8" width="19.44140625" style="55" customWidth="1"/>
    <col min="9" max="9" width="20.5546875" style="55" customWidth="1"/>
    <col min="10" max="10" width="26.33203125" style="55" customWidth="1"/>
    <col min="11" max="11" width="28.109375" style="55" customWidth="1"/>
    <col min="12" max="12" width="43.109375" style="55" customWidth="1"/>
    <col min="13" max="16384" width="32.6640625" style="54" hidden="1"/>
  </cols>
  <sheetData>
    <row r="1" spans="1:12" ht="17.399999999999999" x14ac:dyDescent="0.3">
      <c r="A1" s="66" t="s">
        <v>618</v>
      </c>
      <c r="B1" s="66"/>
      <c r="C1" s="66"/>
    </row>
    <row r="2" spans="1:12" s="1" customFormat="1" ht="17.399999999999999" x14ac:dyDescent="0.3">
      <c r="A2" s="67" t="s">
        <v>619</v>
      </c>
      <c r="B2" s="67"/>
      <c r="C2" s="67"/>
      <c r="D2" s="22"/>
      <c r="E2" s="22"/>
      <c r="F2" s="22"/>
      <c r="G2" s="22"/>
      <c r="H2" s="22"/>
      <c r="I2" s="22"/>
      <c r="J2" s="22"/>
      <c r="K2" s="22"/>
      <c r="L2" s="22"/>
    </row>
    <row r="3" spans="1:12" s="2" customFormat="1" ht="23.25" customHeight="1" x14ac:dyDescent="0.3">
      <c r="A3" s="24">
        <v>1</v>
      </c>
      <c r="B3" s="68">
        <v>2</v>
      </c>
      <c r="C3" s="68"/>
      <c r="D3" s="68">
        <v>3</v>
      </c>
      <c r="E3" s="68"/>
      <c r="F3" s="68">
        <v>4</v>
      </c>
      <c r="G3" s="68"/>
      <c r="H3" s="68">
        <v>5</v>
      </c>
      <c r="I3" s="68"/>
      <c r="J3" s="68">
        <v>6</v>
      </c>
      <c r="K3" s="68"/>
      <c r="L3" s="24">
        <v>7</v>
      </c>
    </row>
    <row r="4" spans="1:12" s="27" customFormat="1" ht="30.75" customHeight="1" x14ac:dyDescent="0.3">
      <c r="A4" s="25" t="s">
        <v>32</v>
      </c>
      <c r="B4" s="26" t="s">
        <v>33</v>
      </c>
      <c r="C4" s="26" t="s">
        <v>34</v>
      </c>
      <c r="D4" s="26" t="s">
        <v>35</v>
      </c>
      <c r="E4" s="26" t="s">
        <v>36</v>
      </c>
      <c r="F4" s="25" t="s">
        <v>37</v>
      </c>
      <c r="G4" s="25" t="s">
        <v>38</v>
      </c>
      <c r="H4" s="25" t="s">
        <v>39</v>
      </c>
      <c r="I4" s="25" t="s">
        <v>40</v>
      </c>
      <c r="J4" s="25" t="s">
        <v>41</v>
      </c>
      <c r="K4" s="25" t="s">
        <v>42</v>
      </c>
      <c r="L4" s="25" t="s">
        <v>43</v>
      </c>
    </row>
    <row r="5" spans="1:12" s="52" customFormat="1" ht="171" x14ac:dyDescent="0.3">
      <c r="A5" s="32" t="s">
        <v>44</v>
      </c>
      <c r="B5" s="28" t="s">
        <v>45</v>
      </c>
      <c r="C5" s="29" t="s">
        <v>46</v>
      </c>
      <c r="D5" s="33" t="s">
        <v>47</v>
      </c>
      <c r="E5" s="34" t="s">
        <v>48</v>
      </c>
      <c r="F5" s="33" t="s">
        <v>49</v>
      </c>
      <c r="G5" s="34" t="s">
        <v>50</v>
      </c>
      <c r="H5" s="28" t="s">
        <v>9</v>
      </c>
      <c r="I5" s="29" t="s">
        <v>10</v>
      </c>
      <c r="J5" s="30" t="s">
        <v>51</v>
      </c>
      <c r="K5" s="29" t="s">
        <v>52</v>
      </c>
      <c r="L5" s="30" t="s">
        <v>577</v>
      </c>
    </row>
    <row r="6" spans="1:12" s="52" customFormat="1" ht="409.6" x14ac:dyDescent="0.3">
      <c r="A6" s="28" t="s">
        <v>53</v>
      </c>
      <c r="B6" s="28" t="s">
        <v>54</v>
      </c>
      <c r="C6" s="29" t="s">
        <v>55</v>
      </c>
      <c r="D6" s="30" t="s">
        <v>570</v>
      </c>
      <c r="E6" s="29" t="s">
        <v>483</v>
      </c>
      <c r="F6" s="30" t="s">
        <v>571</v>
      </c>
      <c r="G6" s="29" t="s">
        <v>484</v>
      </c>
      <c r="H6" s="28" t="s">
        <v>9</v>
      </c>
      <c r="I6" s="29" t="s">
        <v>10</v>
      </c>
      <c r="J6" s="35" t="s">
        <v>298</v>
      </c>
      <c r="K6" s="36" t="s">
        <v>58</v>
      </c>
      <c r="L6" s="30" t="s">
        <v>578</v>
      </c>
    </row>
    <row r="7" spans="1:12" s="52" customFormat="1" ht="409.6" x14ac:dyDescent="0.3">
      <c r="A7" s="28" t="s">
        <v>601</v>
      </c>
      <c r="B7" s="28" t="s">
        <v>59</v>
      </c>
      <c r="C7" s="29" t="s">
        <v>60</v>
      </c>
      <c r="D7" s="30" t="s">
        <v>61</v>
      </c>
      <c r="E7" s="29" t="s">
        <v>485</v>
      </c>
      <c r="F7" s="30" t="s">
        <v>486</v>
      </c>
      <c r="G7" s="29" t="s">
        <v>487</v>
      </c>
      <c r="H7" s="28" t="s">
        <v>9</v>
      </c>
      <c r="I7" s="29" t="s">
        <v>10</v>
      </c>
      <c r="J7" s="30" t="s">
        <v>62</v>
      </c>
      <c r="K7" s="29" t="s">
        <v>63</v>
      </c>
      <c r="L7" s="30" t="s">
        <v>579</v>
      </c>
    </row>
    <row r="8" spans="1:12" s="52" customFormat="1" ht="376.2" x14ac:dyDescent="0.3">
      <c r="A8" s="32" t="s">
        <v>64</v>
      </c>
      <c r="B8" s="28" t="s">
        <v>65</v>
      </c>
      <c r="C8" s="29" t="s">
        <v>66</v>
      </c>
      <c r="D8" s="30" t="s">
        <v>67</v>
      </c>
      <c r="E8" s="29" t="s">
        <v>488</v>
      </c>
      <c r="F8" s="30" t="s">
        <v>68</v>
      </c>
      <c r="G8" s="29" t="s">
        <v>489</v>
      </c>
      <c r="H8" s="28" t="s">
        <v>11</v>
      </c>
      <c r="I8" s="29" t="s">
        <v>12</v>
      </c>
      <c r="J8" s="30" t="s">
        <v>70</v>
      </c>
      <c r="K8" s="29" t="s">
        <v>71</v>
      </c>
      <c r="L8" s="30" t="s">
        <v>72</v>
      </c>
    </row>
    <row r="9" spans="1:12" s="52" customFormat="1" ht="307.8" x14ac:dyDescent="0.3">
      <c r="A9" s="28" t="s">
        <v>73</v>
      </c>
      <c r="B9" s="28" t="s">
        <v>74</v>
      </c>
      <c r="C9" s="29" t="s">
        <v>75</v>
      </c>
      <c r="D9" s="30" t="s">
        <v>76</v>
      </c>
      <c r="E9" s="29" t="s">
        <v>490</v>
      </c>
      <c r="F9" s="30" t="s">
        <v>77</v>
      </c>
      <c r="G9" s="29" t="s">
        <v>491</v>
      </c>
      <c r="H9" s="28" t="s">
        <v>78</v>
      </c>
      <c r="I9" s="29" t="s">
        <v>12</v>
      </c>
      <c r="J9" s="30" t="s">
        <v>79</v>
      </c>
      <c r="K9" s="29" t="s">
        <v>80</v>
      </c>
      <c r="L9" s="30" t="s">
        <v>492</v>
      </c>
    </row>
    <row r="10" spans="1:12" s="52" customFormat="1" ht="409.6" x14ac:dyDescent="0.3">
      <c r="A10" s="28" t="s">
        <v>81</v>
      </c>
      <c r="B10" s="60" t="s">
        <v>602</v>
      </c>
      <c r="C10" s="29" t="s">
        <v>82</v>
      </c>
      <c r="D10" s="30" t="s">
        <v>83</v>
      </c>
      <c r="E10" s="29" t="s">
        <v>493</v>
      </c>
      <c r="F10" s="30" t="s">
        <v>417</v>
      </c>
      <c r="G10" s="29" t="s">
        <v>494</v>
      </c>
      <c r="H10" s="37" t="s">
        <v>78</v>
      </c>
      <c r="I10" s="29" t="s">
        <v>12</v>
      </c>
      <c r="J10" s="30" t="s">
        <v>84</v>
      </c>
      <c r="K10" s="29" t="s">
        <v>85</v>
      </c>
      <c r="L10" s="30" t="s">
        <v>86</v>
      </c>
    </row>
    <row r="11" spans="1:12" s="52" customFormat="1" ht="330.6" x14ac:dyDescent="0.3">
      <c r="A11" s="28" t="s">
        <v>87</v>
      </c>
      <c r="B11" s="60" t="s">
        <v>603</v>
      </c>
      <c r="C11" s="29" t="s">
        <v>88</v>
      </c>
      <c r="D11" s="30" t="s">
        <v>89</v>
      </c>
      <c r="E11" s="29" t="s">
        <v>495</v>
      </c>
      <c r="F11" s="30" t="s">
        <v>90</v>
      </c>
      <c r="G11" s="29" t="s">
        <v>496</v>
      </c>
      <c r="H11" s="28" t="s">
        <v>91</v>
      </c>
      <c r="I11" s="29" t="s">
        <v>10</v>
      </c>
      <c r="J11" s="30" t="s">
        <v>497</v>
      </c>
      <c r="K11" s="29" t="s">
        <v>498</v>
      </c>
      <c r="L11" s="30" t="s">
        <v>93</v>
      </c>
    </row>
    <row r="12" spans="1:12" s="52" customFormat="1" ht="409.6" x14ac:dyDescent="0.3">
      <c r="A12" s="38" t="s">
        <v>94</v>
      </c>
      <c r="B12" s="28" t="s">
        <v>95</v>
      </c>
      <c r="C12" s="29" t="s">
        <v>96</v>
      </c>
      <c r="D12" s="30" t="s">
        <v>97</v>
      </c>
      <c r="E12" s="29" t="s">
        <v>499</v>
      </c>
      <c r="F12" s="30" t="s">
        <v>98</v>
      </c>
      <c r="G12" s="29" t="s">
        <v>500</v>
      </c>
      <c r="H12" s="28" t="s">
        <v>78</v>
      </c>
      <c r="I12" s="29" t="s">
        <v>12</v>
      </c>
      <c r="J12" s="30" t="s">
        <v>99</v>
      </c>
      <c r="K12" s="29" t="s">
        <v>100</v>
      </c>
      <c r="L12" s="30" t="s">
        <v>101</v>
      </c>
    </row>
    <row r="13" spans="1:12" s="52" customFormat="1" ht="296.39999999999998" x14ac:dyDescent="0.3">
      <c r="A13" s="32" t="s">
        <v>102</v>
      </c>
      <c r="B13" s="28" t="s">
        <v>103</v>
      </c>
      <c r="C13" s="29" t="s">
        <v>104</v>
      </c>
      <c r="D13" s="33" t="s">
        <v>105</v>
      </c>
      <c r="E13" s="34" t="s">
        <v>106</v>
      </c>
      <c r="F13" s="33" t="s">
        <v>107</v>
      </c>
      <c r="G13" s="34" t="s">
        <v>108</v>
      </c>
      <c r="H13" s="28" t="s">
        <v>9</v>
      </c>
      <c r="I13" s="29" t="s">
        <v>10</v>
      </c>
      <c r="J13" s="30" t="s">
        <v>109</v>
      </c>
      <c r="K13" s="29" t="s">
        <v>110</v>
      </c>
      <c r="L13" s="30" t="s">
        <v>111</v>
      </c>
    </row>
    <row r="14" spans="1:12" s="52" customFormat="1" ht="409.6" x14ac:dyDescent="0.3">
      <c r="A14" s="28" t="s">
        <v>112</v>
      </c>
      <c r="B14" s="28" t="s">
        <v>113</v>
      </c>
      <c r="C14" s="29" t="s">
        <v>114</v>
      </c>
      <c r="D14" s="30" t="s">
        <v>572</v>
      </c>
      <c r="E14" s="29" t="s">
        <v>501</v>
      </c>
      <c r="F14" s="30" t="s">
        <v>571</v>
      </c>
      <c r="G14" s="29" t="s">
        <v>502</v>
      </c>
      <c r="H14" s="28" t="s">
        <v>9</v>
      </c>
      <c r="I14" s="29" t="s">
        <v>10</v>
      </c>
      <c r="J14" s="30" t="s">
        <v>57</v>
      </c>
      <c r="K14" s="36" t="s">
        <v>503</v>
      </c>
      <c r="L14" s="30" t="s">
        <v>580</v>
      </c>
    </row>
    <row r="15" spans="1:12" s="52" customFormat="1" ht="399" x14ac:dyDescent="0.3">
      <c r="A15" s="28" t="s">
        <v>115</v>
      </c>
      <c r="B15" s="28" t="s">
        <v>116</v>
      </c>
      <c r="C15" s="29" t="s">
        <v>117</v>
      </c>
      <c r="D15" s="30" t="s">
        <v>118</v>
      </c>
      <c r="E15" s="29" t="s">
        <v>504</v>
      </c>
      <c r="F15" s="30" t="s">
        <v>119</v>
      </c>
      <c r="G15" s="29" t="s">
        <v>505</v>
      </c>
      <c r="H15" s="28" t="s">
        <v>11</v>
      </c>
      <c r="I15" s="29" t="s">
        <v>12</v>
      </c>
      <c r="J15" s="30" t="s">
        <v>120</v>
      </c>
      <c r="K15" s="29" t="s">
        <v>121</v>
      </c>
      <c r="L15" s="30" t="s">
        <v>581</v>
      </c>
    </row>
    <row r="16" spans="1:12" s="52" customFormat="1" ht="330.6" x14ac:dyDescent="0.3">
      <c r="A16" s="32" t="s">
        <v>122</v>
      </c>
      <c r="B16" s="28" t="s">
        <v>123</v>
      </c>
      <c r="C16" s="29" t="s">
        <v>124</v>
      </c>
      <c r="D16" s="30" t="s">
        <v>125</v>
      </c>
      <c r="E16" s="29" t="s">
        <v>126</v>
      </c>
      <c r="F16" s="30" t="s">
        <v>68</v>
      </c>
      <c r="G16" s="29" t="s">
        <v>69</v>
      </c>
      <c r="H16" s="28" t="s">
        <v>9</v>
      </c>
      <c r="I16" s="29" t="s">
        <v>10</v>
      </c>
      <c r="J16" s="30" t="s">
        <v>127</v>
      </c>
      <c r="K16" s="29" t="s">
        <v>128</v>
      </c>
      <c r="L16" s="30" t="s">
        <v>506</v>
      </c>
    </row>
    <row r="17" spans="1:12" s="52" customFormat="1" ht="330.6" x14ac:dyDescent="0.3">
      <c r="A17" s="28" t="s">
        <v>129</v>
      </c>
      <c r="B17" s="28" t="s">
        <v>130</v>
      </c>
      <c r="C17" s="29" t="s">
        <v>131</v>
      </c>
      <c r="D17" s="30" t="s">
        <v>132</v>
      </c>
      <c r="E17" s="29" t="s">
        <v>507</v>
      </c>
      <c r="F17" s="30" t="s">
        <v>133</v>
      </c>
      <c r="G17" s="29" t="s">
        <v>508</v>
      </c>
      <c r="H17" s="28" t="s">
        <v>11</v>
      </c>
      <c r="I17" s="29" t="s">
        <v>12</v>
      </c>
      <c r="J17" s="30" t="s">
        <v>134</v>
      </c>
      <c r="K17" s="29" t="s">
        <v>135</v>
      </c>
      <c r="L17" s="30" t="s">
        <v>582</v>
      </c>
    </row>
    <row r="18" spans="1:12" s="52" customFormat="1" ht="376.2" x14ac:dyDescent="0.3">
      <c r="A18" s="28" t="s">
        <v>136</v>
      </c>
      <c r="B18" s="28" t="s">
        <v>604</v>
      </c>
      <c r="C18" s="29" t="s">
        <v>509</v>
      </c>
      <c r="D18" s="30" t="s">
        <v>137</v>
      </c>
      <c r="E18" s="29" t="s">
        <v>510</v>
      </c>
      <c r="F18" s="30" t="s">
        <v>511</v>
      </c>
      <c r="G18" s="29" t="s">
        <v>512</v>
      </c>
      <c r="H18" s="28" t="s">
        <v>9</v>
      </c>
      <c r="I18" s="29" t="s">
        <v>10</v>
      </c>
      <c r="J18" s="30" t="s">
        <v>513</v>
      </c>
      <c r="K18" s="29" t="s">
        <v>138</v>
      </c>
      <c r="L18" s="30" t="s">
        <v>139</v>
      </c>
    </row>
    <row r="19" spans="1:12" s="52" customFormat="1" ht="409.6" x14ac:dyDescent="0.3">
      <c r="A19" s="28" t="s">
        <v>140</v>
      </c>
      <c r="B19" s="28" t="s">
        <v>141</v>
      </c>
      <c r="C19" s="29" t="s">
        <v>605</v>
      </c>
      <c r="D19" s="30" t="s">
        <v>142</v>
      </c>
      <c r="E19" s="29" t="s">
        <v>143</v>
      </c>
      <c r="F19" s="30" t="s">
        <v>514</v>
      </c>
      <c r="G19" s="29" t="s">
        <v>515</v>
      </c>
      <c r="H19" s="37" t="s">
        <v>78</v>
      </c>
      <c r="I19" s="29" t="s">
        <v>12</v>
      </c>
      <c r="J19" s="30" t="s">
        <v>84</v>
      </c>
      <c r="K19" s="29" t="s">
        <v>85</v>
      </c>
      <c r="L19" s="30" t="s">
        <v>144</v>
      </c>
    </row>
    <row r="20" spans="1:12" s="52" customFormat="1" ht="342" x14ac:dyDescent="0.3">
      <c r="A20" s="28" t="s">
        <v>145</v>
      </c>
      <c r="B20" s="28" t="s">
        <v>146</v>
      </c>
      <c r="C20" s="29" t="s">
        <v>147</v>
      </c>
      <c r="D20" s="30" t="s">
        <v>148</v>
      </c>
      <c r="E20" s="29" t="s">
        <v>516</v>
      </c>
      <c r="F20" s="30" t="s">
        <v>149</v>
      </c>
      <c r="G20" s="29" t="s">
        <v>517</v>
      </c>
      <c r="H20" s="28" t="s">
        <v>9</v>
      </c>
      <c r="I20" s="29" t="s">
        <v>10</v>
      </c>
      <c r="J20" s="30" t="s">
        <v>518</v>
      </c>
      <c r="K20" s="29" t="s">
        <v>519</v>
      </c>
      <c r="L20" s="30" t="s">
        <v>583</v>
      </c>
    </row>
    <row r="21" spans="1:12" s="52" customFormat="1" ht="228" x14ac:dyDescent="0.3">
      <c r="A21" s="38" t="s">
        <v>151</v>
      </c>
      <c r="B21" s="28" t="s">
        <v>606</v>
      </c>
      <c r="C21" s="29" t="s">
        <v>550</v>
      </c>
      <c r="D21" s="30" t="s">
        <v>551</v>
      </c>
      <c r="E21" s="29" t="s">
        <v>552</v>
      </c>
      <c r="F21" s="30" t="s">
        <v>553</v>
      </c>
      <c r="G21" s="29" t="s">
        <v>554</v>
      </c>
      <c r="H21" s="28" t="s">
        <v>11</v>
      </c>
      <c r="I21" s="29" t="s">
        <v>12</v>
      </c>
      <c r="J21" s="33" t="s">
        <v>152</v>
      </c>
      <c r="K21" s="34" t="s">
        <v>153</v>
      </c>
      <c r="L21" s="30" t="s">
        <v>555</v>
      </c>
    </row>
    <row r="22" spans="1:12" s="52" customFormat="1" ht="409.6" x14ac:dyDescent="0.3">
      <c r="A22" s="28" t="s">
        <v>154</v>
      </c>
      <c r="B22" s="28" t="s">
        <v>155</v>
      </c>
      <c r="C22" s="29" t="s">
        <v>520</v>
      </c>
      <c r="D22" s="30" t="s">
        <v>156</v>
      </c>
      <c r="E22" s="29" t="s">
        <v>521</v>
      </c>
      <c r="F22" s="30" t="s">
        <v>522</v>
      </c>
      <c r="G22" s="29" t="s">
        <v>523</v>
      </c>
      <c r="H22" s="37" t="s">
        <v>9</v>
      </c>
      <c r="I22" s="29" t="s">
        <v>10</v>
      </c>
      <c r="J22" s="30" t="s">
        <v>157</v>
      </c>
      <c r="K22" s="29" t="s">
        <v>150</v>
      </c>
      <c r="L22" s="30" t="s">
        <v>158</v>
      </c>
    </row>
    <row r="23" spans="1:12" s="52" customFormat="1" ht="387.6" x14ac:dyDescent="0.3">
      <c r="A23" s="28" t="s">
        <v>159</v>
      </c>
      <c r="B23" s="28" t="s">
        <v>160</v>
      </c>
      <c r="C23" s="29" t="s">
        <v>161</v>
      </c>
      <c r="D23" s="30" t="s">
        <v>162</v>
      </c>
      <c r="E23" s="29" t="s">
        <v>524</v>
      </c>
      <c r="F23" s="30" t="s">
        <v>163</v>
      </c>
      <c r="G23" s="29" t="s">
        <v>525</v>
      </c>
      <c r="H23" s="28" t="s">
        <v>78</v>
      </c>
      <c r="I23" s="29" t="s">
        <v>12</v>
      </c>
      <c r="J23" s="30" t="s">
        <v>164</v>
      </c>
      <c r="K23" s="29" t="s">
        <v>165</v>
      </c>
      <c r="L23" s="30" t="s">
        <v>166</v>
      </c>
    </row>
    <row r="24" spans="1:12" s="52" customFormat="1" ht="228" x14ac:dyDescent="0.3">
      <c r="A24" s="28" t="s">
        <v>167</v>
      </c>
      <c r="B24" s="28" t="s">
        <v>168</v>
      </c>
      <c r="C24" s="29" t="s">
        <v>169</v>
      </c>
      <c r="D24" s="30" t="s">
        <v>170</v>
      </c>
      <c r="E24" s="29" t="s">
        <v>526</v>
      </c>
      <c r="F24" s="39" t="s">
        <v>171</v>
      </c>
      <c r="G24" s="36" t="s">
        <v>527</v>
      </c>
      <c r="H24" s="28" t="s">
        <v>9</v>
      </c>
      <c r="I24" s="29" t="s">
        <v>10</v>
      </c>
      <c r="J24" s="30" t="s">
        <v>172</v>
      </c>
      <c r="K24" s="29" t="s">
        <v>173</v>
      </c>
      <c r="L24" s="30" t="s">
        <v>584</v>
      </c>
    </row>
    <row r="25" spans="1:12" s="52" customFormat="1" ht="409.6" x14ac:dyDescent="0.3">
      <c r="A25" s="28" t="s">
        <v>174</v>
      </c>
      <c r="B25" s="28" t="s">
        <v>175</v>
      </c>
      <c r="C25" s="29" t="s">
        <v>176</v>
      </c>
      <c r="D25" s="30" t="s">
        <v>177</v>
      </c>
      <c r="E25" s="29" t="s">
        <v>528</v>
      </c>
      <c r="F25" s="30" t="s">
        <v>529</v>
      </c>
      <c r="G25" s="29" t="s">
        <v>530</v>
      </c>
      <c r="H25" s="28" t="s">
        <v>9</v>
      </c>
      <c r="I25" s="29" t="s">
        <v>10</v>
      </c>
      <c r="J25" s="30" t="s">
        <v>531</v>
      </c>
      <c r="K25" s="29" t="s">
        <v>532</v>
      </c>
      <c r="L25" s="30" t="s">
        <v>178</v>
      </c>
    </row>
    <row r="26" spans="1:12" s="53" customFormat="1" ht="353.4" x14ac:dyDescent="0.3">
      <c r="A26" s="38" t="s">
        <v>179</v>
      </c>
      <c r="B26" s="28" t="s">
        <v>180</v>
      </c>
      <c r="C26" s="40" t="s">
        <v>181</v>
      </c>
      <c r="D26" s="30" t="s">
        <v>182</v>
      </c>
      <c r="E26" s="29" t="s">
        <v>433</v>
      </c>
      <c r="F26" s="30" t="s">
        <v>183</v>
      </c>
      <c r="G26" s="29" t="s">
        <v>434</v>
      </c>
      <c r="H26" s="28" t="s">
        <v>11</v>
      </c>
      <c r="I26" s="29" t="str">
        <f>IF(ISBLANK(H26),"",VLOOKUP(H26,Útmutató!$B$9:$C$12,2,FALSE))</f>
        <v>term grade</v>
      </c>
      <c r="J26" s="30" t="s">
        <v>184</v>
      </c>
      <c r="K26" s="29" t="s">
        <v>185</v>
      </c>
      <c r="L26" s="30" t="s">
        <v>186</v>
      </c>
    </row>
    <row r="27" spans="1:12" s="52" customFormat="1" ht="390" x14ac:dyDescent="0.3">
      <c r="A27" s="28" t="s">
        <v>187</v>
      </c>
      <c r="B27" s="28" t="s">
        <v>188</v>
      </c>
      <c r="C27" s="29" t="s">
        <v>189</v>
      </c>
      <c r="D27" s="30" t="s">
        <v>190</v>
      </c>
      <c r="E27" s="29" t="s">
        <v>533</v>
      </c>
      <c r="F27" s="30" t="s">
        <v>573</v>
      </c>
      <c r="G27" s="29" t="s">
        <v>534</v>
      </c>
      <c r="H27" s="28" t="s">
        <v>91</v>
      </c>
      <c r="I27" s="29" t="s">
        <v>10</v>
      </c>
      <c r="J27" s="30" t="s">
        <v>191</v>
      </c>
      <c r="K27" s="29" t="s">
        <v>192</v>
      </c>
      <c r="L27" s="30" t="s">
        <v>193</v>
      </c>
    </row>
    <row r="28" spans="1:12" s="52" customFormat="1" ht="376.2" x14ac:dyDescent="0.3">
      <c r="A28" s="31" t="s">
        <v>607</v>
      </c>
      <c r="B28" s="31" t="s">
        <v>560</v>
      </c>
      <c r="C28" s="29" t="s">
        <v>194</v>
      </c>
      <c r="D28" s="30" t="s">
        <v>556</v>
      </c>
      <c r="E28" s="29" t="s">
        <v>557</v>
      </c>
      <c r="F28" s="30" t="s">
        <v>558</v>
      </c>
      <c r="G28" s="29" t="s">
        <v>559</v>
      </c>
      <c r="H28" s="28" t="s">
        <v>9</v>
      </c>
      <c r="I28" s="29" t="s">
        <v>10</v>
      </c>
      <c r="J28" s="30" t="s">
        <v>195</v>
      </c>
      <c r="K28" s="29" t="s">
        <v>196</v>
      </c>
      <c r="L28" s="30" t="s">
        <v>561</v>
      </c>
    </row>
    <row r="29" spans="1:12" s="52" customFormat="1" ht="216.6" x14ac:dyDescent="0.3">
      <c r="A29" s="28" t="s">
        <v>197</v>
      </c>
      <c r="B29" s="28" t="s">
        <v>198</v>
      </c>
      <c r="C29" s="41" t="s">
        <v>199</v>
      </c>
      <c r="D29" s="30" t="s">
        <v>200</v>
      </c>
      <c r="E29" s="29" t="s">
        <v>201</v>
      </c>
      <c r="F29" s="30" t="s">
        <v>202</v>
      </c>
      <c r="G29" s="29" t="s">
        <v>435</v>
      </c>
      <c r="H29" s="28" t="s">
        <v>11</v>
      </c>
      <c r="I29" s="29" t="str">
        <f>IF(ISBLANK(H29),"",VLOOKUP(H29,Útmutató!$B$9:$C$12,2,FALSE))</f>
        <v>term grade</v>
      </c>
      <c r="J29" s="30" t="s">
        <v>203</v>
      </c>
      <c r="K29" s="29" t="s">
        <v>204</v>
      </c>
      <c r="L29" s="30" t="s">
        <v>205</v>
      </c>
    </row>
    <row r="30" spans="1:12" s="52" customFormat="1" ht="216.6" x14ac:dyDescent="0.3">
      <c r="A30" s="28" t="s">
        <v>206</v>
      </c>
      <c r="B30" s="28" t="s">
        <v>207</v>
      </c>
      <c r="C30" s="29" t="s">
        <v>208</v>
      </c>
      <c r="D30" s="30" t="s">
        <v>209</v>
      </c>
      <c r="E30" s="29" t="s">
        <v>436</v>
      </c>
      <c r="F30" s="30" t="s">
        <v>210</v>
      </c>
      <c r="G30" s="29" t="s">
        <v>437</v>
      </c>
      <c r="H30" s="28" t="s">
        <v>9</v>
      </c>
      <c r="I30" s="29" t="str">
        <f>IF(ISBLANK(H30),"",VLOOKUP(H30,Útmutató!$B$9:$C$12,2,FALSE))</f>
        <v>examination</v>
      </c>
      <c r="J30" s="30" t="s">
        <v>211</v>
      </c>
      <c r="K30" s="29" t="s">
        <v>212</v>
      </c>
      <c r="L30" s="30" t="s">
        <v>213</v>
      </c>
    </row>
    <row r="31" spans="1:12" s="53" customFormat="1" ht="364.8" x14ac:dyDescent="0.3">
      <c r="A31" s="28" t="s">
        <v>214</v>
      </c>
      <c r="B31" s="28" t="s">
        <v>215</v>
      </c>
      <c r="C31" s="29" t="s">
        <v>216</v>
      </c>
      <c r="D31" s="30" t="s">
        <v>217</v>
      </c>
      <c r="E31" s="29" t="s">
        <v>438</v>
      </c>
      <c r="F31" s="30" t="s">
        <v>218</v>
      </c>
      <c r="G31" s="29" t="s">
        <v>439</v>
      </c>
      <c r="H31" s="28" t="s">
        <v>11</v>
      </c>
      <c r="I31" s="29" t="str">
        <f>IF(ISBLANK(H31),"",VLOOKUP(H31,Útmutató!$B$9:$C$12,2,FALSE))</f>
        <v>term grade</v>
      </c>
      <c r="J31" s="30" t="s">
        <v>219</v>
      </c>
      <c r="K31" s="29" t="s">
        <v>220</v>
      </c>
      <c r="L31" s="30" t="s">
        <v>221</v>
      </c>
    </row>
    <row r="32" spans="1:12" s="52" customFormat="1" ht="409.6" x14ac:dyDescent="0.3">
      <c r="A32" s="28" t="s">
        <v>222</v>
      </c>
      <c r="B32" s="28" t="s">
        <v>223</v>
      </c>
      <c r="C32" s="29" t="s">
        <v>429</v>
      </c>
      <c r="D32" s="30" t="s">
        <v>574</v>
      </c>
      <c r="E32" s="29" t="s">
        <v>535</v>
      </c>
      <c r="F32" s="30" t="s">
        <v>56</v>
      </c>
      <c r="G32" s="29" t="s">
        <v>536</v>
      </c>
      <c r="H32" s="28" t="s">
        <v>78</v>
      </c>
      <c r="I32" s="42" t="s">
        <v>12</v>
      </c>
      <c r="J32" s="43" t="s">
        <v>224</v>
      </c>
      <c r="K32" s="36" t="s">
        <v>225</v>
      </c>
      <c r="L32" s="30" t="s">
        <v>226</v>
      </c>
    </row>
    <row r="33" spans="1:12" s="52" customFormat="1" ht="364.8" x14ac:dyDescent="0.3">
      <c r="A33" s="28" t="s">
        <v>231</v>
      </c>
      <c r="B33" s="28" t="s">
        <v>232</v>
      </c>
      <c r="C33" s="29" t="s">
        <v>233</v>
      </c>
      <c r="D33" s="30" t="s">
        <v>234</v>
      </c>
      <c r="E33" s="29" t="s">
        <v>235</v>
      </c>
      <c r="F33" s="43" t="s">
        <v>236</v>
      </c>
      <c r="G33" s="36" t="s">
        <v>543</v>
      </c>
      <c r="H33" s="28" t="s">
        <v>9</v>
      </c>
      <c r="I33" s="29" t="s">
        <v>10</v>
      </c>
      <c r="J33" s="30" t="s">
        <v>544</v>
      </c>
      <c r="K33" s="29" t="s">
        <v>545</v>
      </c>
      <c r="L33" s="30" t="s">
        <v>585</v>
      </c>
    </row>
    <row r="34" spans="1:12" s="53" customFormat="1" ht="409.6" x14ac:dyDescent="0.3">
      <c r="A34" s="28" t="s">
        <v>237</v>
      </c>
      <c r="B34" s="28" t="s">
        <v>568</v>
      </c>
      <c r="C34" s="29" t="s">
        <v>238</v>
      </c>
      <c r="D34" s="30" t="s">
        <v>239</v>
      </c>
      <c r="E34" s="29" t="s">
        <v>440</v>
      </c>
      <c r="F34" s="30" t="s">
        <v>240</v>
      </c>
      <c r="G34" s="29" t="s">
        <v>441</v>
      </c>
      <c r="H34" s="28" t="s">
        <v>9</v>
      </c>
      <c r="I34" s="29" t="str">
        <f>IF(ISBLANK(H34),"",VLOOKUP(H34,Útmutató!$B$9:$C$12,2,FALSE))</f>
        <v>examination</v>
      </c>
      <c r="J34" s="30" t="s">
        <v>241</v>
      </c>
      <c r="K34" s="29" t="s">
        <v>92</v>
      </c>
      <c r="L34" s="30" t="s">
        <v>242</v>
      </c>
    </row>
    <row r="35" spans="1:12" s="52" customFormat="1" ht="353.4" x14ac:dyDescent="0.3">
      <c r="A35" s="28" t="s">
        <v>243</v>
      </c>
      <c r="B35" s="28" t="s">
        <v>244</v>
      </c>
      <c r="C35" s="29" t="s">
        <v>245</v>
      </c>
      <c r="D35" s="30" t="s">
        <v>246</v>
      </c>
      <c r="E35" s="29" t="s">
        <v>442</v>
      </c>
      <c r="F35" s="30" t="s">
        <v>247</v>
      </c>
      <c r="G35" s="29" t="s">
        <v>443</v>
      </c>
      <c r="H35" s="28" t="s">
        <v>11</v>
      </c>
      <c r="I35" s="29" t="str">
        <f>IF(ISBLANK(H35),"",VLOOKUP(H35,Útmutató!$B$9:$C$12,2,FALSE))</f>
        <v>term grade</v>
      </c>
      <c r="J35" s="30" t="s">
        <v>84</v>
      </c>
      <c r="K35" s="29" t="s">
        <v>85</v>
      </c>
      <c r="L35" s="30" t="s">
        <v>248</v>
      </c>
    </row>
    <row r="36" spans="1:12" s="53" customFormat="1" ht="342" x14ac:dyDescent="0.3">
      <c r="A36" s="28" t="s">
        <v>600</v>
      </c>
      <c r="B36" s="28" t="s">
        <v>249</v>
      </c>
      <c r="C36" s="41" t="s">
        <v>250</v>
      </c>
      <c r="D36" s="30" t="s">
        <v>251</v>
      </c>
      <c r="E36" s="29" t="s">
        <v>444</v>
      </c>
      <c r="F36" s="30" t="s">
        <v>252</v>
      </c>
      <c r="G36" s="29" t="s">
        <v>445</v>
      </c>
      <c r="H36" s="28" t="s">
        <v>11</v>
      </c>
      <c r="I36" s="29" t="s">
        <v>12</v>
      </c>
      <c r="J36" s="30" t="s">
        <v>253</v>
      </c>
      <c r="K36" s="29" t="s">
        <v>254</v>
      </c>
      <c r="L36" s="30" t="s">
        <v>255</v>
      </c>
    </row>
    <row r="37" spans="1:12" s="52" customFormat="1" ht="125.4" x14ac:dyDescent="0.3">
      <c r="A37" s="38" t="s">
        <v>273</v>
      </c>
      <c r="B37" s="28" t="s">
        <v>274</v>
      </c>
      <c r="C37" s="41" t="s">
        <v>608</v>
      </c>
      <c r="D37" s="30" t="s">
        <v>275</v>
      </c>
      <c r="E37" s="29" t="s">
        <v>276</v>
      </c>
      <c r="F37" s="30" t="s">
        <v>277</v>
      </c>
      <c r="G37" s="29" t="s">
        <v>278</v>
      </c>
      <c r="H37" s="28" t="s">
        <v>9</v>
      </c>
      <c r="I37" s="29" t="s">
        <v>10</v>
      </c>
      <c r="J37" s="30" t="s">
        <v>279</v>
      </c>
      <c r="K37" s="29" t="s">
        <v>280</v>
      </c>
      <c r="L37" s="30" t="s">
        <v>586</v>
      </c>
    </row>
    <row r="38" spans="1:12" s="52" customFormat="1" ht="342" x14ac:dyDescent="0.3">
      <c r="A38" s="28" t="s">
        <v>281</v>
      </c>
      <c r="B38" s="28" t="s">
        <v>282</v>
      </c>
      <c r="C38" s="29" t="s">
        <v>283</v>
      </c>
      <c r="D38" s="35" t="s">
        <v>590</v>
      </c>
      <c r="E38" s="57" t="s">
        <v>591</v>
      </c>
      <c r="F38" s="51" t="s">
        <v>575</v>
      </c>
      <c r="G38" s="50" t="s">
        <v>576</v>
      </c>
      <c r="H38" s="28" t="s">
        <v>9</v>
      </c>
      <c r="I38" s="29" t="s">
        <v>10</v>
      </c>
      <c r="J38" s="30" t="s">
        <v>544</v>
      </c>
      <c r="K38" s="29" t="s">
        <v>284</v>
      </c>
      <c r="L38" s="49" t="s">
        <v>587</v>
      </c>
    </row>
    <row r="39" spans="1:12" s="52" customFormat="1" ht="364.8" x14ac:dyDescent="0.3">
      <c r="A39" s="28" t="s">
        <v>285</v>
      </c>
      <c r="B39" s="28" t="s">
        <v>286</v>
      </c>
      <c r="C39" s="41" t="s">
        <v>287</v>
      </c>
      <c r="D39" s="30" t="s">
        <v>288</v>
      </c>
      <c r="E39" s="29" t="s">
        <v>452</v>
      </c>
      <c r="F39" s="30" t="s">
        <v>289</v>
      </c>
      <c r="G39" s="29" t="s">
        <v>453</v>
      </c>
      <c r="H39" s="28" t="s">
        <v>9</v>
      </c>
      <c r="I39" s="29" t="str">
        <f>IF(ISBLANK(H39),"",VLOOKUP(H39,Útmutató!$B$9:$C$12,2,FALSE))</f>
        <v>examination</v>
      </c>
      <c r="J39" s="30" t="s">
        <v>290</v>
      </c>
      <c r="K39" s="29" t="s">
        <v>291</v>
      </c>
      <c r="L39" s="30" t="s">
        <v>292</v>
      </c>
    </row>
    <row r="40" spans="1:12" s="53" customFormat="1" ht="296.39999999999998" x14ac:dyDescent="0.3">
      <c r="A40" s="28" t="s">
        <v>293</v>
      </c>
      <c r="B40" s="28" t="s">
        <v>294</v>
      </c>
      <c r="C40" s="29" t="s">
        <v>295</v>
      </c>
      <c r="D40" s="30" t="s">
        <v>296</v>
      </c>
      <c r="E40" s="29" t="s">
        <v>454</v>
      </c>
      <c r="F40" s="30" t="s">
        <v>297</v>
      </c>
      <c r="G40" s="29" t="s">
        <v>455</v>
      </c>
      <c r="H40" s="28" t="s">
        <v>9</v>
      </c>
      <c r="I40" s="29" t="str">
        <f>IF(ISBLANK(H40),"",VLOOKUP(H40,Útmutató!$B$9:$C$12,2,FALSE))</f>
        <v>examination</v>
      </c>
      <c r="J40" s="30" t="s">
        <v>298</v>
      </c>
      <c r="K40" s="29" t="s">
        <v>299</v>
      </c>
      <c r="L40" s="30" t="s">
        <v>300</v>
      </c>
    </row>
    <row r="41" spans="1:12" s="53" customFormat="1" ht="409.6" x14ac:dyDescent="0.3">
      <c r="A41" s="38" t="s">
        <v>301</v>
      </c>
      <c r="B41" s="38" t="s">
        <v>302</v>
      </c>
      <c r="C41" s="41" t="s">
        <v>303</v>
      </c>
      <c r="D41" s="30" t="s">
        <v>304</v>
      </c>
      <c r="E41" s="29" t="s">
        <v>456</v>
      </c>
      <c r="F41" s="30" t="s">
        <v>305</v>
      </c>
      <c r="G41" s="29" t="s">
        <v>457</v>
      </c>
      <c r="H41" s="28" t="s">
        <v>11</v>
      </c>
      <c r="I41" s="29" t="str">
        <f>IF(ISBLANK(H41),"",VLOOKUP(H41,Útmutató!$B$9:$C$12,2,FALSE))</f>
        <v>term grade</v>
      </c>
      <c r="J41" s="30" t="s">
        <v>306</v>
      </c>
      <c r="K41" s="29" t="s">
        <v>307</v>
      </c>
      <c r="L41" s="30" t="s">
        <v>308</v>
      </c>
    </row>
    <row r="42" spans="1:12" s="52" customFormat="1" ht="409.6" x14ac:dyDescent="0.3">
      <c r="A42" s="28" t="s">
        <v>227</v>
      </c>
      <c r="B42" s="28" t="s">
        <v>228</v>
      </c>
      <c r="C42" s="29" t="s">
        <v>229</v>
      </c>
      <c r="D42" s="30" t="s">
        <v>537</v>
      </c>
      <c r="E42" s="29" t="s">
        <v>538</v>
      </c>
      <c r="F42" s="30" t="s">
        <v>539</v>
      </c>
      <c r="G42" s="29" t="s">
        <v>540</v>
      </c>
      <c r="H42" s="28" t="s">
        <v>9</v>
      </c>
      <c r="I42" s="29" t="s">
        <v>10</v>
      </c>
      <c r="J42" s="30" t="s">
        <v>230</v>
      </c>
      <c r="K42" s="29" t="s">
        <v>541</v>
      </c>
      <c r="L42" s="30" t="s">
        <v>542</v>
      </c>
    </row>
    <row r="43" spans="1:12" s="53" customFormat="1" ht="262.2" x14ac:dyDescent="0.3">
      <c r="A43" s="28" t="s">
        <v>592</v>
      </c>
      <c r="B43" s="28" t="s">
        <v>256</v>
      </c>
      <c r="C43" s="29" t="s">
        <v>613</v>
      </c>
      <c r="D43" s="30" t="s">
        <v>257</v>
      </c>
      <c r="E43" s="29" t="s">
        <v>446</v>
      </c>
      <c r="F43" s="30" t="s">
        <v>258</v>
      </c>
      <c r="G43" s="29" t="s">
        <v>447</v>
      </c>
      <c r="H43" s="28" t="s">
        <v>11</v>
      </c>
      <c r="I43" s="29" t="str">
        <f>IF(ISBLANK(H43),"",VLOOKUP(H43,Útmutató!$B$9:$C$12,2,FALSE))</f>
        <v>term grade</v>
      </c>
      <c r="J43" s="30" t="s">
        <v>203</v>
      </c>
      <c r="K43" s="29" t="s">
        <v>259</v>
      </c>
      <c r="L43" s="30" t="s">
        <v>260</v>
      </c>
    </row>
    <row r="44" spans="1:12" s="53" customFormat="1" ht="285" x14ac:dyDescent="0.3">
      <c r="A44" s="28" t="s">
        <v>569</v>
      </c>
      <c r="B44" s="28" t="s">
        <v>261</v>
      </c>
      <c r="C44" s="29" t="s">
        <v>614</v>
      </c>
      <c r="D44" s="30" t="s">
        <v>262</v>
      </c>
      <c r="E44" s="29" t="s">
        <v>448</v>
      </c>
      <c r="F44" s="30" t="s">
        <v>263</v>
      </c>
      <c r="G44" s="29" t="s">
        <v>449</v>
      </c>
      <c r="H44" s="28" t="s">
        <v>11</v>
      </c>
      <c r="I44" s="29" t="str">
        <f>IF(ISBLANK(H44),"",VLOOKUP(H44,Útmutató!$B$9:$C$12,2,FALSE))</f>
        <v>term grade</v>
      </c>
      <c r="J44" s="30" t="s">
        <v>203</v>
      </c>
      <c r="K44" s="29" t="s">
        <v>264</v>
      </c>
      <c r="L44" s="30" t="s">
        <v>265</v>
      </c>
    </row>
    <row r="45" spans="1:12" s="53" customFormat="1" ht="216.6" x14ac:dyDescent="0.3">
      <c r="A45" s="28" t="s">
        <v>593</v>
      </c>
      <c r="B45" s="58" t="s">
        <v>594</v>
      </c>
      <c r="C45" s="29" t="s">
        <v>615</v>
      </c>
      <c r="D45" s="30" t="s">
        <v>268</v>
      </c>
      <c r="E45" s="29" t="s">
        <v>450</v>
      </c>
      <c r="F45" s="30" t="s">
        <v>269</v>
      </c>
      <c r="G45" s="29" t="s">
        <v>451</v>
      </c>
      <c r="H45" s="28" t="s">
        <v>15</v>
      </c>
      <c r="I45" s="29" t="str">
        <f>IF(ISBLANK(H45),"",VLOOKUP(H45,Útmutató!$B$9:$C$12,2,FALSE))</f>
        <v>signature</v>
      </c>
      <c r="J45" s="30" t="s">
        <v>270</v>
      </c>
      <c r="K45" s="29" t="s">
        <v>271</v>
      </c>
      <c r="L45" s="30" t="s">
        <v>272</v>
      </c>
    </row>
    <row r="46" spans="1:12" s="53" customFormat="1" ht="262.2" x14ac:dyDescent="0.3">
      <c r="A46" s="28" t="s">
        <v>595</v>
      </c>
      <c r="B46" s="28" t="s">
        <v>309</v>
      </c>
      <c r="C46" s="29" t="s">
        <v>616</v>
      </c>
      <c r="D46" s="30" t="s">
        <v>310</v>
      </c>
      <c r="E46" s="29" t="s">
        <v>458</v>
      </c>
      <c r="F46" s="30" t="s">
        <v>311</v>
      </c>
      <c r="G46" s="29" t="s">
        <v>459</v>
      </c>
      <c r="H46" s="28" t="s">
        <v>11</v>
      </c>
      <c r="I46" s="29" t="str">
        <f>IF(ISBLANK(H46),"",VLOOKUP(H46,Útmutató!$B$9:$C$12,2,FALSE))</f>
        <v>term grade</v>
      </c>
      <c r="J46" s="30" t="s">
        <v>203</v>
      </c>
      <c r="K46" s="29" t="s">
        <v>264</v>
      </c>
      <c r="L46" s="30" t="s">
        <v>312</v>
      </c>
    </row>
    <row r="47" spans="1:12" s="53" customFormat="1" ht="239.4" x14ac:dyDescent="0.3">
      <c r="A47" s="28" t="s">
        <v>597</v>
      </c>
      <c r="B47" s="28" t="s">
        <v>329</v>
      </c>
      <c r="C47" s="29" t="s">
        <v>330</v>
      </c>
      <c r="D47" s="30" t="s">
        <v>331</v>
      </c>
      <c r="E47" s="29" t="s">
        <v>332</v>
      </c>
      <c r="F47" s="30" t="s">
        <v>333</v>
      </c>
      <c r="G47" s="29" t="s">
        <v>464</v>
      </c>
      <c r="H47" s="28" t="s">
        <v>11</v>
      </c>
      <c r="I47" s="29" t="str">
        <f>IF(ISBLANK(H47),"",VLOOKUP(H47,Útmutató!$B$9:$C$12,2,FALSE))</f>
        <v>term grade</v>
      </c>
      <c r="J47" s="30" t="s">
        <v>334</v>
      </c>
      <c r="K47" s="29" t="s">
        <v>335</v>
      </c>
      <c r="L47" s="30" t="s">
        <v>336</v>
      </c>
    </row>
    <row r="48" spans="1:12" s="53" customFormat="1" ht="376.2" x14ac:dyDescent="0.3">
      <c r="A48" s="38" t="s">
        <v>596</v>
      </c>
      <c r="B48" s="28" t="s">
        <v>324</v>
      </c>
      <c r="C48" s="41" t="s">
        <v>325</v>
      </c>
      <c r="D48" s="30" t="s">
        <v>326</v>
      </c>
      <c r="E48" s="29" t="s">
        <v>462</v>
      </c>
      <c r="F48" s="30" t="s">
        <v>327</v>
      </c>
      <c r="G48" s="29" t="s">
        <v>463</v>
      </c>
      <c r="H48" s="28" t="s">
        <v>11</v>
      </c>
      <c r="I48" s="29" t="str">
        <f>IF(ISBLANK(H48),"",VLOOKUP(H48,Útmutató!$B$9:$C$12,2,FALSE))</f>
        <v>term grade</v>
      </c>
      <c r="J48" s="30" t="s">
        <v>253</v>
      </c>
      <c r="K48" s="29" t="s">
        <v>254</v>
      </c>
      <c r="L48" s="30" t="s">
        <v>328</v>
      </c>
    </row>
    <row r="49" spans="1:12" s="53" customFormat="1" ht="239.4" x14ac:dyDescent="0.3">
      <c r="A49" s="28" t="s">
        <v>599</v>
      </c>
      <c r="B49" s="59" t="s">
        <v>598</v>
      </c>
      <c r="C49" s="29" t="s">
        <v>617</v>
      </c>
      <c r="D49" s="30" t="s">
        <v>338</v>
      </c>
      <c r="E49" s="29" t="s">
        <v>465</v>
      </c>
      <c r="F49" s="30" t="s">
        <v>339</v>
      </c>
      <c r="G49" s="29" t="s">
        <v>466</v>
      </c>
      <c r="H49" s="28" t="s">
        <v>15</v>
      </c>
      <c r="I49" s="29" t="str">
        <f>IF(ISBLANK(H49),"",VLOOKUP(H49,Útmutató!$B$9:$C$12,2,FALSE))</f>
        <v>signature</v>
      </c>
      <c r="J49" s="30" t="s">
        <v>340</v>
      </c>
      <c r="K49" s="29" t="s">
        <v>271</v>
      </c>
      <c r="L49" s="30" t="s">
        <v>341</v>
      </c>
    </row>
    <row r="50" spans="1:12" s="53" customFormat="1" ht="285" x14ac:dyDescent="0.3">
      <c r="A50" s="38" t="s">
        <v>342</v>
      </c>
      <c r="B50" s="28" t="s">
        <v>343</v>
      </c>
      <c r="C50" s="29" t="s">
        <v>344</v>
      </c>
      <c r="D50" s="30" t="s">
        <v>345</v>
      </c>
      <c r="E50" s="29" t="s">
        <v>467</v>
      </c>
      <c r="F50" s="30" t="s">
        <v>346</v>
      </c>
      <c r="G50" s="29" t="s">
        <v>468</v>
      </c>
      <c r="H50" s="28" t="s">
        <v>11</v>
      </c>
      <c r="I50" s="29" t="str">
        <f>IF(ISBLANK(H50),"",VLOOKUP(H50,Útmutató!$B$9:$C$12,2,FALSE))</f>
        <v>term grade</v>
      </c>
      <c r="J50" s="30" t="s">
        <v>347</v>
      </c>
      <c r="K50" s="29" t="s">
        <v>348</v>
      </c>
      <c r="L50" s="30" t="s">
        <v>349</v>
      </c>
    </row>
    <row r="51" spans="1:12" s="53" customFormat="1" ht="353.4" x14ac:dyDescent="0.3">
      <c r="A51" s="28" t="s">
        <v>350</v>
      </c>
      <c r="B51" s="28" t="s">
        <v>351</v>
      </c>
      <c r="C51" s="29" t="s">
        <v>352</v>
      </c>
      <c r="D51" s="30" t="s">
        <v>353</v>
      </c>
      <c r="E51" s="29" t="s">
        <v>469</v>
      </c>
      <c r="F51" s="30" t="s">
        <v>354</v>
      </c>
      <c r="G51" s="29" t="s">
        <v>470</v>
      </c>
      <c r="H51" s="28" t="s">
        <v>11</v>
      </c>
      <c r="I51" s="29" t="str">
        <f>IF(ISBLANK(H51),"",VLOOKUP(H51,Útmutató!$B$9:$C$12,2,FALSE))</f>
        <v>term grade</v>
      </c>
      <c r="J51" s="30" t="s">
        <v>355</v>
      </c>
      <c r="K51" s="29" t="s">
        <v>356</v>
      </c>
      <c r="L51" s="30" t="s">
        <v>357</v>
      </c>
    </row>
    <row r="52" spans="1:12" s="53" customFormat="1" ht="307.8" x14ac:dyDescent="0.3">
      <c r="A52" s="28" t="s">
        <v>358</v>
      </c>
      <c r="B52" s="28" t="s">
        <v>359</v>
      </c>
      <c r="C52" s="29" t="s">
        <v>360</v>
      </c>
      <c r="D52" s="30" t="s">
        <v>361</v>
      </c>
      <c r="E52" s="29" t="s">
        <v>471</v>
      </c>
      <c r="F52" s="30" t="s">
        <v>362</v>
      </c>
      <c r="G52" s="29" t="s">
        <v>472</v>
      </c>
      <c r="H52" s="28" t="s">
        <v>11</v>
      </c>
      <c r="I52" s="29" t="str">
        <f>IF(ISBLANK(H52),"",VLOOKUP(H52,Útmutató!$B$9:$C$12,2,FALSE))</f>
        <v>term grade</v>
      </c>
      <c r="J52" s="30" t="s">
        <v>355</v>
      </c>
      <c r="K52" s="29" t="s">
        <v>363</v>
      </c>
      <c r="L52" s="30" t="s">
        <v>364</v>
      </c>
    </row>
    <row r="53" spans="1:12" s="53" customFormat="1" ht="239.4" x14ac:dyDescent="0.3">
      <c r="A53" s="28" t="s">
        <v>365</v>
      </c>
      <c r="B53" s="28" t="s">
        <v>266</v>
      </c>
      <c r="C53" s="29" t="s">
        <v>267</v>
      </c>
      <c r="D53" s="30" t="s">
        <v>366</v>
      </c>
      <c r="E53" s="29" t="s">
        <v>473</v>
      </c>
      <c r="F53" s="30" t="s">
        <v>269</v>
      </c>
      <c r="G53" s="29" t="s">
        <v>474</v>
      </c>
      <c r="H53" s="28" t="s">
        <v>15</v>
      </c>
      <c r="I53" s="29" t="str">
        <f>IF(ISBLANK(H53),"",VLOOKUP(H53,Útmutató!$B$9:$C$12,2,FALSE))</f>
        <v>signature</v>
      </c>
      <c r="J53" s="30" t="s">
        <v>270</v>
      </c>
      <c r="K53" s="29" t="s">
        <v>271</v>
      </c>
      <c r="L53" s="30" t="e">
        <f>- Különböző típusú járművek szerelési és karbantartási utasításai
- Szervizek munkautasításai</f>
        <v>#NAME?</v>
      </c>
    </row>
    <row r="54" spans="1:12" s="53" customFormat="1" ht="409.6" x14ac:dyDescent="0.3">
      <c r="A54" s="28" t="s">
        <v>367</v>
      </c>
      <c r="B54" s="28" t="s">
        <v>368</v>
      </c>
      <c r="C54" s="29" t="s">
        <v>369</v>
      </c>
      <c r="D54" s="30" t="s">
        <v>370</v>
      </c>
      <c r="E54" s="29" t="s">
        <v>475</v>
      </c>
      <c r="F54" s="30" t="s">
        <v>371</v>
      </c>
      <c r="G54" s="29" t="s">
        <v>476</v>
      </c>
      <c r="H54" s="28" t="s">
        <v>11</v>
      </c>
      <c r="I54" s="29" t="s">
        <v>12</v>
      </c>
      <c r="J54" s="30" t="s">
        <v>355</v>
      </c>
      <c r="K54" s="29" t="s">
        <v>372</v>
      </c>
      <c r="L54" s="30" t="s">
        <v>373</v>
      </c>
    </row>
    <row r="55" spans="1:12" s="53" customFormat="1" ht="364.8" x14ac:dyDescent="0.3">
      <c r="A55" s="38" t="s">
        <v>374</v>
      </c>
      <c r="B55" s="28" t="s">
        <v>375</v>
      </c>
      <c r="C55" s="29" t="s">
        <v>376</v>
      </c>
      <c r="D55" s="30" t="s">
        <v>377</v>
      </c>
      <c r="E55" s="29" t="s">
        <v>477</v>
      </c>
      <c r="F55" s="30" t="s">
        <v>378</v>
      </c>
      <c r="G55" s="29" t="s">
        <v>478</v>
      </c>
      <c r="H55" s="28" t="s">
        <v>11</v>
      </c>
      <c r="I55" s="29" t="str">
        <f>IF(ISBLANK(H55),"",VLOOKUP(H55,Útmutató!$B$9:$C$12,2,FALSE))</f>
        <v>term grade</v>
      </c>
      <c r="J55" s="30" t="s">
        <v>184</v>
      </c>
      <c r="K55" s="29" t="s">
        <v>379</v>
      </c>
      <c r="L55" s="30" t="s">
        <v>380</v>
      </c>
    </row>
    <row r="56" spans="1:12" s="53" customFormat="1" ht="409.6" x14ac:dyDescent="0.3">
      <c r="A56" s="28" t="s">
        <v>381</v>
      </c>
      <c r="B56" s="28" t="s">
        <v>382</v>
      </c>
      <c r="C56" s="29" t="s">
        <v>383</v>
      </c>
      <c r="D56" s="30" t="s">
        <v>384</v>
      </c>
      <c r="E56" s="29" t="s">
        <v>479</v>
      </c>
      <c r="F56" s="30" t="s">
        <v>385</v>
      </c>
      <c r="G56" s="29" t="s">
        <v>481</v>
      </c>
      <c r="H56" s="28" t="s">
        <v>11</v>
      </c>
      <c r="I56" s="29" t="str">
        <f>IF(ISBLANK(H56),"",VLOOKUP(H56,Útmutató!$B$9:$C$12,2,FALSE))</f>
        <v>term grade</v>
      </c>
      <c r="J56" s="30" t="s">
        <v>355</v>
      </c>
      <c r="K56" s="29" t="s">
        <v>372</v>
      </c>
      <c r="L56" s="30" t="s">
        <v>588</v>
      </c>
    </row>
    <row r="57" spans="1:12" s="53" customFormat="1" ht="250.8" x14ac:dyDescent="0.3">
      <c r="A57" s="28" t="s">
        <v>386</v>
      </c>
      <c r="B57" s="28" t="s">
        <v>387</v>
      </c>
      <c r="C57" s="29" t="s">
        <v>337</v>
      </c>
      <c r="D57" s="30" t="s">
        <v>388</v>
      </c>
      <c r="E57" s="29" t="s">
        <v>480</v>
      </c>
      <c r="F57" s="30" t="s">
        <v>339</v>
      </c>
      <c r="G57" s="29" t="s">
        <v>482</v>
      </c>
      <c r="H57" s="28" t="s">
        <v>15</v>
      </c>
      <c r="I57" s="29" t="s">
        <v>16</v>
      </c>
      <c r="J57" s="30" t="s">
        <v>270</v>
      </c>
      <c r="K57" s="29" t="s">
        <v>271</v>
      </c>
      <c r="L57" s="30" t="s">
        <v>389</v>
      </c>
    </row>
    <row r="58" spans="1:12" s="52" customFormat="1" ht="330.6" x14ac:dyDescent="0.3">
      <c r="A58" s="38" t="s">
        <v>313</v>
      </c>
      <c r="B58" s="28" t="s">
        <v>314</v>
      </c>
      <c r="C58" s="41" t="s">
        <v>609</v>
      </c>
      <c r="D58" s="30" t="s">
        <v>562</v>
      </c>
      <c r="E58" s="29" t="s">
        <v>563</v>
      </c>
      <c r="F58" s="30" t="s">
        <v>564</v>
      </c>
      <c r="G58" s="29" t="s">
        <v>565</v>
      </c>
      <c r="H58" s="28" t="s">
        <v>11</v>
      </c>
      <c r="I58" s="29" t="s">
        <v>12</v>
      </c>
      <c r="J58" s="30" t="s">
        <v>315</v>
      </c>
      <c r="K58" s="29" t="s">
        <v>566</v>
      </c>
      <c r="L58" s="30" t="s">
        <v>567</v>
      </c>
    </row>
    <row r="59" spans="1:12" s="53" customFormat="1" ht="409.6" x14ac:dyDescent="0.3">
      <c r="A59" s="38" t="s">
        <v>316</v>
      </c>
      <c r="B59" s="38" t="s">
        <v>317</v>
      </c>
      <c r="C59" s="41" t="s">
        <v>318</v>
      </c>
      <c r="D59" s="30" t="s">
        <v>319</v>
      </c>
      <c r="E59" s="29" t="s">
        <v>460</v>
      </c>
      <c r="F59" s="30" t="s">
        <v>320</v>
      </c>
      <c r="G59" s="29" t="s">
        <v>461</v>
      </c>
      <c r="H59" s="28" t="s">
        <v>11</v>
      </c>
      <c r="I59" s="29" t="str">
        <f>IF(ISBLANK(H59),"",VLOOKUP(H59,Útmutató!$B$9:$C$12,2,FALSE))</f>
        <v>term grade</v>
      </c>
      <c r="J59" s="30" t="s">
        <v>321</v>
      </c>
      <c r="K59" s="29" t="s">
        <v>322</v>
      </c>
      <c r="L59" s="30" t="s">
        <v>323</v>
      </c>
    </row>
    <row r="60" spans="1:12" s="39" customFormat="1" ht="262.2" x14ac:dyDescent="0.3">
      <c r="A60" s="28" t="s">
        <v>403</v>
      </c>
      <c r="B60" s="28" t="s">
        <v>404</v>
      </c>
      <c r="C60" s="29" t="s">
        <v>405</v>
      </c>
      <c r="D60" s="33" t="s">
        <v>406</v>
      </c>
      <c r="E60" s="34" t="s">
        <v>407</v>
      </c>
      <c r="F60" s="33" t="s">
        <v>408</v>
      </c>
      <c r="G60" s="34" t="s">
        <v>409</v>
      </c>
      <c r="H60" s="47" t="s">
        <v>11</v>
      </c>
      <c r="I60" s="34" t="s">
        <v>12</v>
      </c>
      <c r="J60" s="33" t="s">
        <v>410</v>
      </c>
      <c r="K60" s="34" t="s">
        <v>411</v>
      </c>
      <c r="L60" s="33" t="s">
        <v>589</v>
      </c>
    </row>
    <row r="61" spans="1:12" s="39" customFormat="1" ht="409.6" x14ac:dyDescent="0.3">
      <c r="A61" s="28" t="s">
        <v>412</v>
      </c>
      <c r="B61" s="28" t="s">
        <v>413</v>
      </c>
      <c r="C61" s="29" t="s">
        <v>55</v>
      </c>
      <c r="D61" s="30" t="s">
        <v>570</v>
      </c>
      <c r="E61" s="29" t="s">
        <v>483</v>
      </c>
      <c r="F61" s="30" t="s">
        <v>571</v>
      </c>
      <c r="G61" s="29" t="s">
        <v>484</v>
      </c>
      <c r="H61" s="28" t="s">
        <v>9</v>
      </c>
      <c r="I61" s="29" t="s">
        <v>10</v>
      </c>
      <c r="J61" s="35" t="s">
        <v>298</v>
      </c>
      <c r="K61" s="36" t="s">
        <v>58</v>
      </c>
      <c r="L61" s="39" t="s">
        <v>414</v>
      </c>
    </row>
    <row r="62" spans="1:12" s="39" customFormat="1" ht="409.6" x14ac:dyDescent="0.3">
      <c r="A62" s="28" t="s">
        <v>415</v>
      </c>
      <c r="B62" s="28" t="s">
        <v>416</v>
      </c>
      <c r="C62" s="29" t="s">
        <v>82</v>
      </c>
      <c r="D62" s="30" t="s">
        <v>83</v>
      </c>
      <c r="E62" s="29" t="s">
        <v>493</v>
      </c>
      <c r="F62" s="30" t="s">
        <v>417</v>
      </c>
      <c r="G62" s="29" t="s">
        <v>494</v>
      </c>
      <c r="H62" s="37" t="s">
        <v>78</v>
      </c>
      <c r="I62" s="29" t="s">
        <v>12</v>
      </c>
      <c r="J62" s="30" t="s">
        <v>84</v>
      </c>
      <c r="K62" s="29" t="s">
        <v>85</v>
      </c>
      <c r="L62" s="30" t="s">
        <v>418</v>
      </c>
    </row>
    <row r="63" spans="1:12" s="39" customFormat="1" ht="409.6" x14ac:dyDescent="0.3">
      <c r="A63" s="28" t="s">
        <v>419</v>
      </c>
      <c r="B63" s="28" t="s">
        <v>420</v>
      </c>
      <c r="C63" s="29" t="s">
        <v>114</v>
      </c>
      <c r="D63" s="30" t="s">
        <v>572</v>
      </c>
      <c r="E63" s="29" t="s">
        <v>501</v>
      </c>
      <c r="F63" s="30" t="s">
        <v>571</v>
      </c>
      <c r="G63" s="29" t="s">
        <v>502</v>
      </c>
      <c r="H63" s="28" t="s">
        <v>9</v>
      </c>
      <c r="I63" s="29" t="s">
        <v>10</v>
      </c>
      <c r="J63" s="30" t="s">
        <v>57</v>
      </c>
      <c r="K63" s="36" t="s">
        <v>503</v>
      </c>
      <c r="L63" s="39" t="s">
        <v>414</v>
      </c>
    </row>
    <row r="64" spans="1:12" s="39" customFormat="1" ht="387.6" x14ac:dyDescent="0.3">
      <c r="A64" s="28" t="s">
        <v>421</v>
      </c>
      <c r="B64" s="28" t="s">
        <v>422</v>
      </c>
      <c r="C64" s="29" t="s">
        <v>161</v>
      </c>
      <c r="D64" s="30" t="s">
        <v>162</v>
      </c>
      <c r="E64" s="29" t="s">
        <v>524</v>
      </c>
      <c r="F64" s="30" t="s">
        <v>163</v>
      </c>
      <c r="G64" s="29" t="s">
        <v>525</v>
      </c>
      <c r="H64" s="28" t="s">
        <v>78</v>
      </c>
      <c r="I64" s="29" t="s">
        <v>12</v>
      </c>
      <c r="J64" s="30" t="s">
        <v>164</v>
      </c>
      <c r="K64" s="29" t="s">
        <v>165</v>
      </c>
      <c r="L64" s="30" t="s">
        <v>423</v>
      </c>
    </row>
    <row r="65" spans="1:12" s="39" customFormat="1" ht="228" x14ac:dyDescent="0.3">
      <c r="A65" s="28" t="s">
        <v>424</v>
      </c>
      <c r="B65" s="28" t="s">
        <v>425</v>
      </c>
      <c r="C65" s="29" t="s">
        <v>610</v>
      </c>
      <c r="D65" s="30" t="s">
        <v>170</v>
      </c>
      <c r="E65" s="29" t="s">
        <v>526</v>
      </c>
      <c r="F65" s="39" t="s">
        <v>171</v>
      </c>
      <c r="G65" s="36" t="s">
        <v>527</v>
      </c>
      <c r="H65" s="28" t="s">
        <v>9</v>
      </c>
      <c r="I65" s="29" t="s">
        <v>10</v>
      </c>
      <c r="J65" s="30" t="s">
        <v>172</v>
      </c>
      <c r="K65" s="29" t="s">
        <v>173</v>
      </c>
      <c r="L65" s="30" t="s">
        <v>426</v>
      </c>
    </row>
    <row r="66" spans="1:12" s="39" customFormat="1" ht="409.6" x14ac:dyDescent="0.3">
      <c r="A66" s="28" t="s">
        <v>427</v>
      </c>
      <c r="B66" s="28" t="s">
        <v>428</v>
      </c>
      <c r="C66" s="29" t="s">
        <v>429</v>
      </c>
      <c r="D66" s="30" t="s">
        <v>574</v>
      </c>
      <c r="E66" s="29" t="s">
        <v>535</v>
      </c>
      <c r="F66" s="30" t="s">
        <v>56</v>
      </c>
      <c r="G66" s="29" t="s">
        <v>536</v>
      </c>
      <c r="H66" s="28" t="s">
        <v>78</v>
      </c>
      <c r="I66" s="42" t="s">
        <v>12</v>
      </c>
      <c r="J66" s="43" t="s">
        <v>224</v>
      </c>
      <c r="K66" s="36" t="s">
        <v>225</v>
      </c>
      <c r="L66" s="39" t="s">
        <v>430</v>
      </c>
    </row>
    <row r="67" spans="1:12" s="39" customFormat="1" ht="390" x14ac:dyDescent="0.3">
      <c r="A67" s="28" t="s">
        <v>431</v>
      </c>
      <c r="B67" s="28" t="s">
        <v>432</v>
      </c>
      <c r="C67" s="41" t="s">
        <v>189</v>
      </c>
      <c r="D67" s="30" t="s">
        <v>190</v>
      </c>
      <c r="E67" s="29" t="s">
        <v>533</v>
      </c>
      <c r="F67" s="30" t="s">
        <v>573</v>
      </c>
      <c r="G67" s="29" t="s">
        <v>534</v>
      </c>
      <c r="H67" s="28" t="s">
        <v>91</v>
      </c>
      <c r="I67" s="29" t="s">
        <v>10</v>
      </c>
      <c r="J67" s="30" t="s">
        <v>191</v>
      </c>
      <c r="K67" s="29" t="s">
        <v>192</v>
      </c>
      <c r="L67" s="30" t="s">
        <v>423</v>
      </c>
    </row>
    <row r="68" spans="1:12" s="48" customFormat="1" ht="148.19999999999999" x14ac:dyDescent="0.3">
      <c r="A68" s="44" t="s">
        <v>390</v>
      </c>
      <c r="B68" s="35" t="s">
        <v>391</v>
      </c>
      <c r="C68" s="29" t="s">
        <v>611</v>
      </c>
      <c r="D68" s="35" t="s">
        <v>392</v>
      </c>
      <c r="E68" s="45" t="s">
        <v>546</v>
      </c>
      <c r="F68" s="35" t="s">
        <v>393</v>
      </c>
      <c r="G68" s="45" t="s">
        <v>547</v>
      </c>
      <c r="H68" s="46" t="s">
        <v>15</v>
      </c>
      <c r="I68" s="45" t="s">
        <v>16</v>
      </c>
      <c r="J68" s="35" t="s">
        <v>394</v>
      </c>
      <c r="K68" s="45" t="s">
        <v>395</v>
      </c>
      <c r="L68" s="35" t="s">
        <v>396</v>
      </c>
    </row>
    <row r="69" spans="1:12" s="48" customFormat="1" ht="296.39999999999998" x14ac:dyDescent="0.3">
      <c r="A69" s="44" t="s">
        <v>397</v>
      </c>
      <c r="B69" s="35" t="s">
        <v>398</v>
      </c>
      <c r="C69" s="29" t="s">
        <v>612</v>
      </c>
      <c r="D69" s="35" t="s">
        <v>399</v>
      </c>
      <c r="E69" s="45" t="s">
        <v>548</v>
      </c>
      <c r="F69" s="35" t="s">
        <v>400</v>
      </c>
      <c r="G69" s="45" t="s">
        <v>549</v>
      </c>
      <c r="H69" s="46" t="s">
        <v>15</v>
      </c>
      <c r="I69" s="45" t="s">
        <v>16</v>
      </c>
      <c r="J69" s="35" t="s">
        <v>394</v>
      </c>
      <c r="K69" s="45" t="s">
        <v>401</v>
      </c>
      <c r="L69" s="35" t="s">
        <v>402</v>
      </c>
    </row>
    <row r="70" spans="1:12" ht="33.75" customHeight="1" x14ac:dyDescent="0.3"/>
    <row r="71" spans="1:12" ht="33.75" customHeight="1" x14ac:dyDescent="0.3"/>
    <row r="72" spans="1:12" ht="33.75" customHeight="1" x14ac:dyDescent="0.3"/>
    <row r="73" spans="1:12" ht="33.75" customHeight="1" x14ac:dyDescent="0.3"/>
    <row r="74" spans="1:12" ht="33.75" customHeight="1" x14ac:dyDescent="0.3"/>
    <row r="75" spans="1:12" ht="33.75" customHeight="1" x14ac:dyDescent="0.3"/>
    <row r="76" spans="1:12" ht="33.75" customHeight="1" x14ac:dyDescent="0.3"/>
    <row r="77" spans="1:12" ht="33.75" customHeight="1" x14ac:dyDescent="0.3"/>
    <row r="78" spans="1:12" ht="33.75" customHeight="1" x14ac:dyDescent="0.3"/>
    <row r="79" spans="1:12" ht="33.75" customHeight="1" x14ac:dyDescent="0.3"/>
    <row r="80" spans="1:12" ht="33.75" customHeight="1" x14ac:dyDescent="0.3"/>
    <row r="81" ht="33.75" customHeight="1" x14ac:dyDescent="0.3"/>
    <row r="82" ht="33.75" customHeight="1" x14ac:dyDescent="0.3"/>
    <row r="83" ht="33.75" customHeight="1" x14ac:dyDescent="0.3"/>
    <row r="84" ht="33.75" customHeight="1" x14ac:dyDescent="0.3"/>
    <row r="85" ht="33.75" customHeight="1" x14ac:dyDescent="0.3"/>
    <row r="86" ht="33.75" customHeight="1" x14ac:dyDescent="0.3"/>
    <row r="87" ht="33.75" customHeight="1" x14ac:dyDescent="0.3"/>
    <row r="88" ht="33.75" customHeight="1" x14ac:dyDescent="0.3"/>
    <row r="89" ht="33.75" customHeight="1" x14ac:dyDescent="0.3"/>
    <row r="90" ht="33.75" customHeight="1" x14ac:dyDescent="0.3"/>
    <row r="91" ht="33.75" customHeight="1" x14ac:dyDescent="0.3"/>
    <row r="92" ht="33.75" customHeight="1" x14ac:dyDescent="0.3"/>
    <row r="93" ht="33.75" customHeight="1" x14ac:dyDescent="0.3"/>
    <row r="94" ht="33.75" customHeight="1" x14ac:dyDescent="0.3"/>
    <row r="95" ht="33.75" customHeight="1" x14ac:dyDescent="0.3"/>
    <row r="96" ht="33.75" customHeight="1" x14ac:dyDescent="0.3"/>
    <row r="97" ht="33.75" customHeight="1" x14ac:dyDescent="0.3"/>
    <row r="98" ht="33.75" customHeight="1" x14ac:dyDescent="0.3"/>
    <row r="99" ht="33.75" customHeight="1" x14ac:dyDescent="0.3"/>
    <row r="100" ht="33.75" customHeight="1" x14ac:dyDescent="0.3"/>
    <row r="101" ht="33.75" customHeight="1" x14ac:dyDescent="0.3"/>
    <row r="102" ht="33.75" customHeight="1" x14ac:dyDescent="0.3"/>
    <row r="103" ht="33.75" customHeight="1" x14ac:dyDescent="0.3"/>
    <row r="104" ht="33.75" customHeight="1" x14ac:dyDescent="0.3"/>
    <row r="105" ht="33.75" customHeight="1" x14ac:dyDescent="0.3"/>
    <row r="106" ht="33.75" customHeight="1" x14ac:dyDescent="0.3"/>
    <row r="107" ht="33.75" customHeight="1" x14ac:dyDescent="0.3"/>
    <row r="108" ht="33.75" customHeight="1" x14ac:dyDescent="0.3"/>
    <row r="109" ht="33.75" customHeight="1" x14ac:dyDescent="0.3"/>
    <row r="110" ht="33.75" customHeight="1" x14ac:dyDescent="0.3"/>
    <row r="111" ht="33.75" customHeight="1" x14ac:dyDescent="0.3"/>
    <row r="112" ht="33.75" customHeight="1" x14ac:dyDescent="0.3"/>
    <row r="113" ht="33.75" customHeight="1" x14ac:dyDescent="0.3"/>
    <row r="114" ht="33.75" customHeight="1" x14ac:dyDescent="0.3"/>
    <row r="115" ht="33.75" customHeight="1" x14ac:dyDescent="0.3"/>
    <row r="116" ht="33.75" customHeight="1" x14ac:dyDescent="0.3"/>
    <row r="117" ht="33.75" customHeight="1" x14ac:dyDescent="0.3"/>
    <row r="118" ht="33.75" customHeight="1" x14ac:dyDescent="0.3"/>
    <row r="119" ht="33.75" customHeight="1" x14ac:dyDescent="0.3"/>
    <row r="120" ht="33.75" customHeight="1" x14ac:dyDescent="0.3"/>
    <row r="121" ht="33.75" customHeight="1" x14ac:dyDescent="0.3"/>
    <row r="122" ht="33.75" customHeight="1" x14ac:dyDescent="0.3"/>
    <row r="123" ht="33.75" customHeight="1" x14ac:dyDescent="0.3"/>
    <row r="124" ht="33.75" customHeight="1" x14ac:dyDescent="0.3"/>
    <row r="125" ht="33.75" customHeight="1" x14ac:dyDescent="0.3"/>
    <row r="126" ht="33.75" customHeight="1" x14ac:dyDescent="0.3"/>
    <row r="127" ht="33.75" customHeight="1" x14ac:dyDescent="0.3"/>
    <row r="128" ht="33.75" customHeight="1" x14ac:dyDescent="0.3"/>
    <row r="129" ht="33.75" customHeight="1" x14ac:dyDescent="0.3"/>
    <row r="130" ht="33.75" customHeight="1" x14ac:dyDescent="0.3"/>
    <row r="131" ht="33.75" customHeight="1" x14ac:dyDescent="0.3"/>
    <row r="132" ht="33.75" customHeight="1" x14ac:dyDescent="0.3"/>
    <row r="133" ht="33.75" customHeight="1" x14ac:dyDescent="0.3"/>
    <row r="134" ht="33.75" customHeight="1" x14ac:dyDescent="0.3"/>
    <row r="135" ht="33.75" customHeight="1" x14ac:dyDescent="0.3"/>
    <row r="136" ht="33.75" customHeight="1" x14ac:dyDescent="0.3"/>
  </sheetData>
  <autoFilter ref="A4:L69"/>
  <mergeCells count="7">
    <mergeCell ref="A1:C1"/>
    <mergeCell ref="A2:C2"/>
    <mergeCell ref="J3:K3"/>
    <mergeCell ref="B3:C3"/>
    <mergeCell ref="D3:E3"/>
    <mergeCell ref="F3:G3"/>
    <mergeCell ref="H3:I3"/>
  </mergeCells>
  <conditionalFormatting sqref="B10:B11">
    <cfRule type="duplicateValues" dxfId="0" priority="20"/>
  </conditionalFormatting>
  <dataValidations count="1">
    <dataValidation type="list" allowBlank="1" showInputMessage="1" showErrorMessage="1" sqref="H5:H69">
      <formula1>Bejegyzes</formula1>
    </dataValidation>
  </dataValidations>
  <pageMargins left="0.23622047244094491" right="0.23622047244094491"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2021-07-02T14:02:16Z</cp:lastPrinted>
  <dcterms:created xsi:type="dcterms:W3CDTF">2016-05-11T08:28:59Z</dcterms:created>
  <dcterms:modified xsi:type="dcterms:W3CDTF">2021-07-04T16:21:31Z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