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Klímareferens\"/>
    </mc:Choice>
  </mc:AlternateContent>
  <bookViews>
    <workbookView xWindow="0" yWindow="0" windowWidth="28800" windowHeight="11100"/>
  </bookViews>
  <sheets>
    <sheet name="2 féléves" sheetId="1" r:id="rId1"/>
  </sheets>
  <definedNames>
    <definedName name="_xlnm._FilterDatabase" localSheetId="0" hidden="1">'2 féléves'!$A$8:$AQ$25</definedName>
    <definedName name="_xlnm.Print_Titles" localSheetId="0">'2 féléves'!$7:$8</definedName>
    <definedName name="_xlnm.Print_Area" localSheetId="0">'2 féléves'!$A$1:$M$26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 l="1"/>
  <c r="H17" i="1" s="1"/>
  <c r="H25" i="1"/>
  <c r="I25" i="1"/>
  <c r="J25" i="1"/>
  <c r="J16" i="1"/>
  <c r="J26" i="1" s="1"/>
  <c r="H26" i="1" l="1"/>
  <c r="M5" i="1"/>
</calcChain>
</file>

<file path=xl/sharedStrings.xml><?xml version="1.0" encoding="utf-8"?>
<sst xmlns="http://schemas.openxmlformats.org/spreadsheetml/2006/main" count="119" uniqueCount="71">
  <si>
    <t>G</t>
  </si>
  <si>
    <t>A</t>
  </si>
  <si>
    <t>K</t>
  </si>
  <si>
    <t>Szakdolgozat</t>
  </si>
  <si>
    <t>Thesis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</si>
  <si>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</si>
  <si>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</si>
  <si>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</si>
  <si>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</si>
  <si>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</si>
  <si>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</si>
  <si>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</si>
  <si>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</si>
  <si>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</si>
  <si>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</si>
  <si>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</si>
  <si>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</si>
  <si>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</si>
  <si>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</si>
  <si>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Féléves óraszám/
Number of semester hours</t>
  </si>
  <si>
    <t>Féléves óraszám:</t>
  </si>
  <si>
    <t>Szak megnevezése: Klímareferens szakirányú továbbképzési szak</t>
  </si>
  <si>
    <t>2024 szeptemberétől/from September 2024</t>
  </si>
  <si>
    <t>Megújuló energiaforrások</t>
  </si>
  <si>
    <t>Hazai és nemzetközi éghajlatváltozási stratégiák</t>
  </si>
  <si>
    <t>Klímatechnológiai és energetikai ismeretek</t>
  </si>
  <si>
    <t>Dr. Tömöri Mihály</t>
  </si>
  <si>
    <t>Social impacts of climate change</t>
  </si>
  <si>
    <t>Renewable energy sources</t>
  </si>
  <si>
    <t>Dr. Lenkey Gábor</t>
  </si>
  <si>
    <t>Hungarian and international climate change strategies</t>
  </si>
  <si>
    <t>Települési környezet védelme és fejlesztése</t>
  </si>
  <si>
    <t>Protection and development of settlement environment</t>
  </si>
  <si>
    <t>Környezeti hatásvizsgálat</t>
  </si>
  <si>
    <t>Environmental impact assessment</t>
  </si>
  <si>
    <t>Környzetevédelmi jog</t>
  </si>
  <si>
    <t>Environmental law</t>
  </si>
  <si>
    <t>Projekmenedzsment</t>
  </si>
  <si>
    <t>Project management</t>
  </si>
  <si>
    <t>Önkormányzati igazgatás</t>
  </si>
  <si>
    <t>Municipal administration</t>
  </si>
  <si>
    <t xml:space="preserve">Meteorológiai és éghajlattani alapismeretek </t>
  </si>
  <si>
    <t>Basics of meteorology and climatology</t>
  </si>
  <si>
    <t>Meteorológiai monitoring, klímamodellezés</t>
  </si>
  <si>
    <t xml:space="preserve">Az éghajlatváltozás társadalmi hatásai </t>
  </si>
  <si>
    <t>Pályázatírás módszertana</t>
  </si>
  <si>
    <t>Meteorological monitoring, climate models</t>
  </si>
  <si>
    <t>Szakfelelős/Programme coordinator: Dr. Tömöri Mihály</t>
  </si>
  <si>
    <t>Name of the programme: 'Official in climate affairs' postgraduate specialist training course</t>
  </si>
  <si>
    <t>Földrajzi övezetesség</t>
  </si>
  <si>
    <t>Geographical zonality</t>
  </si>
  <si>
    <t>Air conditioning technology and energetics skills</t>
  </si>
  <si>
    <t>Methodology of project proposal elaboration</t>
  </si>
  <si>
    <t>Dr. Nagy Andrea</t>
  </si>
  <si>
    <t>GTI</t>
  </si>
  <si>
    <t>KR1101</t>
  </si>
  <si>
    <t>KR1102</t>
  </si>
  <si>
    <t>KR1103</t>
  </si>
  <si>
    <t>KR1104</t>
  </si>
  <si>
    <t>KR1105</t>
  </si>
  <si>
    <t>KR1106</t>
  </si>
  <si>
    <t>KR1107</t>
  </si>
  <si>
    <t>KR1201</t>
  </si>
  <si>
    <t>KR1202</t>
  </si>
  <si>
    <t>KR1203</t>
  </si>
  <si>
    <t>KR1204</t>
  </si>
  <si>
    <t>KR1205</t>
  </si>
  <si>
    <t>KR1206</t>
  </si>
  <si>
    <t>KR1207</t>
  </si>
  <si>
    <t>Bácskainé dr. Pristyák Erika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</si>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</sst>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left" vertical="center"/>
    </xf>
    <xf numFmtId="0" fontId="16" fillId="0" borderId="0" xfId="0" applyFont="1"/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" fontId="19" fillId="0" borderId="0" xfId="0" applyNumberFormat="1" applyFont="1" applyAlignment="1">
      <alignment horizontal="left" vertical="center"/>
    </xf>
    <xf numFmtId="0" fontId="20" fillId="0" borderId="0" xfId="0" applyFont="1"/>
    <xf numFmtId="10" fontId="0" fillId="0" borderId="0" xfId="0" applyNumberFormat="1"/>
    <xf numFmtId="0" fontId="0" fillId="7" borderId="0" xfId="0" applyFill="1"/>
    <xf numFmtId="0" fontId="0" fillId="7" borderId="17" xfId="0" applyFill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4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17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3" fillId="6" borderId="22" xfId="0" applyFont="1" applyFill="1" applyBorder="1" applyAlignment="1">
      <alignment horizontal="left" vertical="center"/>
    </xf>
    <xf numFmtId="1" fontId="24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5" fillId="0" borderId="0" xfId="0" applyFont="1"/>
    <xf numFmtId="0" fontId="26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0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" fontId="24" fillId="4" borderId="7" xfId="0" applyNumberFormat="1" applyFont="1" applyFill="1" applyBorder="1" applyAlignment="1">
      <alignment horizontal="center" vertical="center" wrapText="1"/>
    </xf>
    <xf numFmtId="1" fontId="24" fillId="4" borderId="6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1" fontId="24" fillId="4" borderId="9" xfId="0" applyNumberFormat="1" applyFont="1" applyFill="1" applyBorder="1" applyAlignment="1">
      <alignment horizontal="center" vertical="center" wrapText="1"/>
    </xf>
    <xf numFmtId="1" fontId="24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85" zoomScaleNormal="85" zoomScaleSheetLayoutView="50" workbookViewId="0">
      <selection activeCell="C18" sqref="C18"/>
    </sheetView>
  </sheetViews>
  <sheetFormatPr defaultRowHeight="15" x14ac:dyDescent="0.25"/>
  <cols>
    <col min="1" max="1" width="7.28515625" style="11" customWidth="1"/>
    <col min="2" max="2" width="10.85546875" style="2" customWidth="1"/>
    <col min="3" max="3" width="38.28515625" style="10" customWidth="1"/>
    <col min="4" max="4" width="34.7109375" style="2" customWidth="1"/>
    <col min="5" max="5" width="13.140625" style="2" customWidth="1"/>
    <col min="6" max="6" width="33.5703125" style="2" customWidth="1"/>
    <col min="7" max="7" width="9.42578125" style="72" customWidth="1"/>
    <col min="8" max="9" width="8" style="11" customWidth="1"/>
    <col min="10" max="10" width="7.7109375" style="12" customWidth="1"/>
    <col min="11" max="11" width="11" style="13" customWidth="1"/>
    <col min="12" max="12" width="9.28515625" style="13" customWidth="1"/>
    <col min="13" max="13" width="14" style="2" customWidth="1"/>
  </cols>
  <sheetData>
    <row r="1" spans="1:18" x14ac:dyDescent="0.25">
      <c r="B1" s="1"/>
      <c r="C1" s="22"/>
      <c r="D1" s="68" t="s">
        <v>21</v>
      </c>
      <c r="E1" s="28"/>
      <c r="F1" s="28"/>
      <c r="G1" s="33" t="s">
        <v>47</v>
      </c>
      <c r="I1" s="3"/>
      <c r="J1" s="33"/>
      <c r="L1" s="6"/>
      <c r="M1" s="5"/>
    </row>
    <row r="2" spans="1:18" x14ac:dyDescent="0.25">
      <c r="B2" s="1"/>
      <c r="C2" s="21"/>
      <c r="D2" s="18" t="s">
        <v>48</v>
      </c>
      <c r="E2" s="18"/>
      <c r="F2" s="18"/>
      <c r="G2" s="71"/>
      <c r="H2" s="3"/>
      <c r="I2" s="3"/>
      <c r="J2" s="6"/>
      <c r="L2" s="6"/>
      <c r="M2" s="30"/>
    </row>
    <row r="3" spans="1:18" x14ac:dyDescent="0.25">
      <c r="B3" s="1"/>
      <c r="C3" s="24"/>
      <c r="G3" s="71"/>
      <c r="I3" s="3"/>
      <c r="J3" s="20"/>
      <c r="K3" s="20"/>
      <c r="L3" s="19"/>
      <c r="M3" s="19"/>
      <c r="Q3" s="46"/>
      <c r="R3" s="37"/>
    </row>
    <row r="4" spans="1:18" x14ac:dyDescent="0.25">
      <c r="B4" s="1"/>
      <c r="C4" s="21"/>
      <c r="G4" s="71"/>
      <c r="H4" s="3"/>
      <c r="I4" s="3"/>
      <c r="K4" s="3"/>
      <c r="L4" s="19"/>
      <c r="M4" s="5"/>
      <c r="Q4" s="46"/>
      <c r="R4" s="37"/>
    </row>
    <row r="5" spans="1:18" x14ac:dyDescent="0.25">
      <c r="B5" s="1"/>
      <c r="C5" s="23"/>
      <c r="D5" s="6"/>
      <c r="E5" s="6"/>
      <c r="F5" s="6"/>
      <c r="G5" s="71"/>
      <c r="H5" s="20" t="s">
        <v>18</v>
      </c>
      <c r="I5" s="3"/>
      <c r="J5" s="4"/>
      <c r="K5" s="7"/>
      <c r="M5" s="19">
        <f>SUM(H16:I16,H25:I25)</f>
        <v>156</v>
      </c>
      <c r="Q5" s="46"/>
    </row>
    <row r="6" spans="1:18" ht="15" customHeight="1" x14ac:dyDescent="0.25">
      <c r="A6" s="8" t="s">
        <v>22</v>
      </c>
      <c r="B6" s="9"/>
      <c r="D6" s="9"/>
      <c r="E6" s="9"/>
      <c r="F6" s="9"/>
      <c r="J6" s="9"/>
      <c r="K6" s="2"/>
      <c r="L6" s="9"/>
    </row>
    <row r="7" spans="1:18" s="75" customFormat="1" ht="63.6" customHeight="1" x14ac:dyDescent="0.2">
      <c r="A7" s="116" t="s">
        <v>5</v>
      </c>
      <c r="B7" s="111" t="s">
        <v>6</v>
      </c>
      <c r="C7" s="111" t="s">
        <v>7</v>
      </c>
      <c r="D7" s="111" t="s">
        <v>8</v>
      </c>
      <c r="E7" s="111" t="s">
        <v>9</v>
      </c>
      <c r="F7" s="111" t="s">
        <v>10</v>
      </c>
      <c r="G7" s="111" t="s">
        <v>11</v>
      </c>
      <c r="H7" s="118" t="s">
        <v>19</v>
      </c>
      <c r="I7" s="119"/>
      <c r="J7" s="120" t="s">
        <v>12</v>
      </c>
      <c r="K7" s="111" t="s">
        <v>13</v>
      </c>
      <c r="L7" s="111" t="s">
        <v>14</v>
      </c>
      <c r="M7" s="109" t="s">
        <v>15</v>
      </c>
      <c r="N7" s="74"/>
    </row>
    <row r="8" spans="1:18" s="75" customFormat="1" ht="36.6" customHeight="1" x14ac:dyDescent="0.2">
      <c r="A8" s="117"/>
      <c r="B8" s="115"/>
      <c r="C8" s="115"/>
      <c r="D8" s="112"/>
      <c r="E8" s="115"/>
      <c r="F8" s="112"/>
      <c r="G8" s="112"/>
      <c r="H8" s="69" t="s">
        <v>16</v>
      </c>
      <c r="I8" s="70" t="s">
        <v>17</v>
      </c>
      <c r="J8" s="121"/>
      <c r="K8" s="115"/>
      <c r="L8" s="115"/>
      <c r="M8" s="110"/>
      <c r="N8" s="74"/>
    </row>
    <row r="9" spans="1:18" x14ac:dyDescent="0.25">
      <c r="A9" s="76">
        <v>1</v>
      </c>
      <c r="B9" s="77" t="s">
        <v>55</v>
      </c>
      <c r="C9" s="78" t="s">
        <v>41</v>
      </c>
      <c r="D9" s="77" t="s">
        <v>42</v>
      </c>
      <c r="E9" s="77"/>
      <c r="F9" s="77" t="s">
        <v>26</v>
      </c>
      <c r="G9" s="79" t="s">
        <v>70</v>
      </c>
      <c r="H9" s="76">
        <v>12</v>
      </c>
      <c r="I9" s="76"/>
      <c r="J9" s="80">
        <v>4</v>
      </c>
      <c r="K9" s="81" t="s">
        <v>2</v>
      </c>
      <c r="L9" s="81" t="s">
        <v>1</v>
      </c>
      <c r="M9" s="77"/>
    </row>
    <row r="10" spans="1:18" ht="26.25" x14ac:dyDescent="0.25">
      <c r="A10" s="76">
        <v>1</v>
      </c>
      <c r="B10" s="77" t="s">
        <v>56</v>
      </c>
      <c r="C10" s="78" t="s">
        <v>43</v>
      </c>
      <c r="D10" s="82" t="s">
        <v>46</v>
      </c>
      <c r="E10" s="77"/>
      <c r="F10" s="77" t="s">
        <v>26</v>
      </c>
      <c r="G10" s="79" t="s">
        <v>70</v>
      </c>
      <c r="H10" s="76">
        <v>12</v>
      </c>
      <c r="I10" s="76"/>
      <c r="J10" s="80">
        <v>4</v>
      </c>
      <c r="K10" s="21" t="s">
        <v>2</v>
      </c>
      <c r="L10" s="81" t="s">
        <v>1</v>
      </c>
      <c r="M10" s="77"/>
    </row>
    <row r="11" spans="1:18" x14ac:dyDescent="0.25">
      <c r="A11" s="76">
        <v>1</v>
      </c>
      <c r="B11" s="77" t="s">
        <v>57</v>
      </c>
      <c r="C11" s="78" t="s">
        <v>44</v>
      </c>
      <c r="D11" s="77" t="s">
        <v>27</v>
      </c>
      <c r="E11" s="77"/>
      <c r="F11" s="77" t="s">
        <v>26</v>
      </c>
      <c r="G11" s="79" t="s">
        <v>70</v>
      </c>
      <c r="H11" s="76">
        <v>12</v>
      </c>
      <c r="I11" s="76"/>
      <c r="J11" s="80">
        <v>4</v>
      </c>
      <c r="K11" s="81" t="s">
        <v>2</v>
      </c>
      <c r="L11" s="81" t="s">
        <v>1</v>
      </c>
      <c r="M11" s="77"/>
    </row>
    <row r="12" spans="1:18" x14ac:dyDescent="0.25">
      <c r="A12" s="76">
        <v>1</v>
      </c>
      <c r="B12" s="77" t="s">
        <v>58</v>
      </c>
      <c r="C12" s="78" t="s">
        <v>23</v>
      </c>
      <c r="D12" s="77" t="s">
        <v>28</v>
      </c>
      <c r="E12" s="77"/>
      <c r="F12" s="77" t="s">
        <v>29</v>
      </c>
      <c r="G12" s="79" t="s">
        <v>70</v>
      </c>
      <c r="H12" s="76">
        <v>12</v>
      </c>
      <c r="I12" s="76"/>
      <c r="J12" s="80">
        <v>4</v>
      </c>
      <c r="K12" s="81" t="s">
        <v>2</v>
      </c>
      <c r="L12" s="81" t="s">
        <v>1</v>
      </c>
      <c r="M12" s="77"/>
    </row>
    <row r="13" spans="1:18" x14ac:dyDescent="0.25">
      <c r="A13" s="76">
        <v>1</v>
      </c>
      <c r="B13" s="77" t="s">
        <v>59</v>
      </c>
      <c r="C13" s="78" t="s">
        <v>49</v>
      </c>
      <c r="D13" s="77" t="s">
        <v>50</v>
      </c>
      <c r="E13" s="77"/>
      <c r="F13" s="77" t="s">
        <v>26</v>
      </c>
      <c r="G13" s="79" t="s">
        <v>70</v>
      </c>
      <c r="I13" s="76">
        <v>12</v>
      </c>
      <c r="J13" s="80">
        <v>4</v>
      </c>
      <c r="K13" s="81" t="s">
        <v>0</v>
      </c>
      <c r="L13" s="81" t="s">
        <v>1</v>
      </c>
      <c r="M13" s="77"/>
    </row>
    <row r="14" spans="1:18" ht="25.5" x14ac:dyDescent="0.25">
      <c r="A14" s="76">
        <v>1</v>
      </c>
      <c r="B14" s="77" t="s">
        <v>60</v>
      </c>
      <c r="C14" s="10" t="s">
        <v>24</v>
      </c>
      <c r="D14" s="77" t="s">
        <v>30</v>
      </c>
      <c r="E14" s="77"/>
      <c r="F14" s="77" t="s">
        <v>69</v>
      </c>
      <c r="G14" s="79" t="s">
        <v>70</v>
      </c>
      <c r="H14" s="76">
        <v>12</v>
      </c>
      <c r="I14" s="76"/>
      <c r="J14" s="80">
        <v>4</v>
      </c>
      <c r="K14" s="81" t="s">
        <v>2</v>
      </c>
      <c r="L14" s="81" t="s">
        <v>1</v>
      </c>
      <c r="M14" s="77"/>
    </row>
    <row r="15" spans="1:18" ht="25.5" x14ac:dyDescent="0.25">
      <c r="A15" s="76">
        <v>1</v>
      </c>
      <c r="B15" s="77" t="s">
        <v>61</v>
      </c>
      <c r="C15" s="78" t="s">
        <v>25</v>
      </c>
      <c r="D15" s="77" t="s">
        <v>51</v>
      </c>
      <c r="E15" s="77"/>
      <c r="F15" s="83" t="s">
        <v>29</v>
      </c>
      <c r="G15" s="79" t="s">
        <v>70</v>
      </c>
      <c r="H15" s="76">
        <v>12</v>
      </c>
      <c r="I15" s="76"/>
      <c r="J15" s="80">
        <v>4</v>
      </c>
      <c r="K15" s="81" t="s">
        <v>2</v>
      </c>
      <c r="L15" s="81" t="s">
        <v>1</v>
      </c>
      <c r="M15" s="77"/>
    </row>
    <row r="16" spans="1:18" s="36" customFormat="1" ht="19.899999999999999" customHeight="1" x14ac:dyDescent="0.25">
      <c r="A16" s="84"/>
      <c r="B16" s="85"/>
      <c r="C16" s="85"/>
      <c r="D16" s="85"/>
      <c r="E16" s="85"/>
      <c r="F16" s="85"/>
      <c r="G16" s="85"/>
      <c r="H16" s="86">
        <f>SUM(H9:H15)</f>
        <v>72</v>
      </c>
      <c r="I16" s="86">
        <f>SUM(I9:I15)</f>
        <v>12</v>
      </c>
      <c r="J16" s="86">
        <f>SUM(J9:J15)</f>
        <v>28</v>
      </c>
      <c r="K16" s="87"/>
      <c r="L16" s="87"/>
      <c r="M16" s="85"/>
    </row>
    <row r="17" spans="1:43" s="39" customFormat="1" ht="25.5" x14ac:dyDescent="0.25">
      <c r="A17" s="84"/>
      <c r="B17" s="88"/>
      <c r="C17" s="88"/>
      <c r="D17" s="88"/>
      <c r="E17" s="88"/>
      <c r="F17" s="88"/>
      <c r="G17" s="89" t="s">
        <v>20</v>
      </c>
      <c r="H17" s="113">
        <f>SUM(H16,I16)</f>
        <v>84</v>
      </c>
      <c r="I17" s="114"/>
      <c r="J17" s="90"/>
      <c r="K17" s="91"/>
      <c r="L17" s="91"/>
      <c r="M17" s="9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39" customFormat="1" ht="25.5" x14ac:dyDescent="0.25">
      <c r="A18" s="93">
        <v>2</v>
      </c>
      <c r="B18" s="94" t="s">
        <v>62</v>
      </c>
      <c r="C18" s="94" t="s">
        <v>31</v>
      </c>
      <c r="D18" s="94" t="s">
        <v>32</v>
      </c>
      <c r="E18" s="94"/>
      <c r="F18" s="94" t="s">
        <v>26</v>
      </c>
      <c r="G18" s="93" t="s">
        <v>70</v>
      </c>
      <c r="H18" s="93"/>
      <c r="I18" s="93">
        <v>12</v>
      </c>
      <c r="J18" s="105">
        <v>4</v>
      </c>
      <c r="K18" s="106" t="s">
        <v>0</v>
      </c>
      <c r="L18" s="93" t="s">
        <v>1</v>
      </c>
      <c r="M18" s="95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39" customFormat="1" ht="25.5" x14ac:dyDescent="0.25">
      <c r="A19" s="93">
        <v>2</v>
      </c>
      <c r="B19" s="94" t="s">
        <v>63</v>
      </c>
      <c r="C19" s="97" t="s">
        <v>45</v>
      </c>
      <c r="D19" s="94" t="s">
        <v>52</v>
      </c>
      <c r="E19" s="94"/>
      <c r="F19" s="94" t="s">
        <v>29</v>
      </c>
      <c r="G19" s="93" t="s">
        <v>70</v>
      </c>
      <c r="H19" s="93"/>
      <c r="I19" s="93">
        <v>12</v>
      </c>
      <c r="J19" s="105">
        <v>4</v>
      </c>
      <c r="K19" s="106" t="s">
        <v>0</v>
      </c>
      <c r="L19" s="93" t="s">
        <v>1</v>
      </c>
      <c r="M19" s="9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39" customFormat="1" x14ac:dyDescent="0.25">
      <c r="A20" s="93">
        <v>2</v>
      </c>
      <c r="B20" s="94" t="s">
        <v>64</v>
      </c>
      <c r="C20" s="94" t="s">
        <v>33</v>
      </c>
      <c r="D20" s="94" t="s">
        <v>34</v>
      </c>
      <c r="E20" s="94"/>
      <c r="F20" s="94" t="s">
        <v>69</v>
      </c>
      <c r="G20" s="93" t="s">
        <v>70</v>
      </c>
      <c r="H20" s="93"/>
      <c r="I20" s="93">
        <v>12</v>
      </c>
      <c r="J20" s="105">
        <v>4</v>
      </c>
      <c r="K20" s="106" t="s">
        <v>0</v>
      </c>
      <c r="L20" s="93" t="s">
        <v>1</v>
      </c>
      <c r="M20" s="95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39" customFormat="1" x14ac:dyDescent="0.25">
      <c r="A21" s="93">
        <v>2</v>
      </c>
      <c r="B21" s="94" t="s">
        <v>65</v>
      </c>
      <c r="C21" s="94" t="s">
        <v>35</v>
      </c>
      <c r="D21" s="94" t="s">
        <v>36</v>
      </c>
      <c r="E21" s="94"/>
      <c r="F21" s="94" t="s">
        <v>53</v>
      </c>
      <c r="G21" s="93" t="s">
        <v>54</v>
      </c>
      <c r="H21" s="93">
        <v>12</v>
      </c>
      <c r="I21" s="93"/>
      <c r="J21" s="105">
        <v>4</v>
      </c>
      <c r="K21" s="106" t="s">
        <v>2</v>
      </c>
      <c r="L21" s="93" t="s">
        <v>1</v>
      </c>
      <c r="M21" s="9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9" customFormat="1" x14ac:dyDescent="0.25">
      <c r="A22" s="93">
        <v>2</v>
      </c>
      <c r="B22" s="94" t="s">
        <v>66</v>
      </c>
      <c r="C22" s="94" t="s">
        <v>37</v>
      </c>
      <c r="D22" s="94" t="s">
        <v>38</v>
      </c>
      <c r="E22" s="94"/>
      <c r="F22" s="94" t="s">
        <v>29</v>
      </c>
      <c r="G22" s="93" t="s">
        <v>70</v>
      </c>
      <c r="H22" s="93"/>
      <c r="I22" s="93">
        <v>12</v>
      </c>
      <c r="J22" s="105">
        <v>4</v>
      </c>
      <c r="K22" s="106" t="s">
        <v>0</v>
      </c>
      <c r="L22" s="93" t="s">
        <v>1</v>
      </c>
      <c r="M22" s="95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9" customFormat="1" x14ac:dyDescent="0.25">
      <c r="A23" s="93">
        <v>2</v>
      </c>
      <c r="B23" s="94" t="s">
        <v>67</v>
      </c>
      <c r="C23" s="94" t="s">
        <v>39</v>
      </c>
      <c r="D23" s="94" t="s">
        <v>40</v>
      </c>
      <c r="E23" s="94"/>
      <c r="F23" s="94" t="s">
        <v>26</v>
      </c>
      <c r="G23" s="93" t="s">
        <v>70</v>
      </c>
      <c r="H23" s="93"/>
      <c r="I23" s="93">
        <v>12</v>
      </c>
      <c r="J23" s="105">
        <v>4</v>
      </c>
      <c r="K23" s="106" t="s">
        <v>0</v>
      </c>
      <c r="L23" s="93" t="s">
        <v>1</v>
      </c>
      <c r="M23" s="95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9" customFormat="1" x14ac:dyDescent="0.25">
      <c r="A24" s="93">
        <v>2</v>
      </c>
      <c r="B24" s="94" t="s">
        <v>68</v>
      </c>
      <c r="C24" s="94" t="s">
        <v>3</v>
      </c>
      <c r="D24" s="94" t="s">
        <v>4</v>
      </c>
      <c r="E24" s="94"/>
      <c r="F24" s="94" t="s">
        <v>26</v>
      </c>
      <c r="G24" s="93" t="s">
        <v>70</v>
      </c>
      <c r="H24" s="93">
        <v>0</v>
      </c>
      <c r="I24" s="93">
        <v>0</v>
      </c>
      <c r="J24" s="104">
        <v>8</v>
      </c>
      <c r="K24" s="93" t="s">
        <v>0</v>
      </c>
      <c r="L24" s="93" t="s">
        <v>1</v>
      </c>
      <c r="M24" s="95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36" customFormat="1" ht="19.899999999999999" customHeight="1" x14ac:dyDescent="0.25">
      <c r="A25" s="98"/>
      <c r="B25" s="99"/>
      <c r="C25" s="99"/>
      <c r="D25" s="99"/>
      <c r="E25" s="99"/>
      <c r="F25" s="99"/>
      <c r="G25" s="99"/>
      <c r="H25" s="100">
        <f>SUM(H18:H24)</f>
        <v>12</v>
      </c>
      <c r="I25" s="100">
        <f>SUM(I18:I24)</f>
        <v>60</v>
      </c>
      <c r="J25" s="100">
        <f>SUM(J18:J24)</f>
        <v>32</v>
      </c>
      <c r="K25" s="101"/>
      <c r="L25" s="101"/>
      <c r="M25" s="102"/>
    </row>
    <row r="26" spans="1:43" ht="25.5" x14ac:dyDescent="0.25">
      <c r="A26" s="84"/>
      <c r="B26" s="88"/>
      <c r="C26" s="88"/>
      <c r="D26" s="88"/>
      <c r="E26" s="88"/>
      <c r="F26" s="88"/>
      <c r="G26" s="89" t="s">
        <v>20</v>
      </c>
      <c r="H26" s="113">
        <f>SUM(H25:I25)</f>
        <v>72</v>
      </c>
      <c r="I26" s="114"/>
      <c r="J26" s="103">
        <f>J16+J25</f>
        <v>60</v>
      </c>
      <c r="K26" s="91"/>
      <c r="L26" s="91"/>
      <c r="M26" s="92"/>
    </row>
    <row r="27" spans="1:43" x14ac:dyDescent="0.25">
      <c r="A27" s="26"/>
      <c r="B27" s="48"/>
      <c r="C27" s="48"/>
      <c r="D27" s="48"/>
      <c r="E27" s="48"/>
      <c r="F27" s="48"/>
      <c r="G27" s="32"/>
      <c r="H27" s="26"/>
      <c r="I27" s="26"/>
      <c r="J27" s="25"/>
      <c r="K27" s="27"/>
      <c r="L27" s="27"/>
      <c r="M27" s="43"/>
    </row>
    <row r="28" spans="1:43" s="38" customFormat="1" ht="14.45" customHeight="1" x14ac:dyDescent="0.25">
      <c r="A28" s="26"/>
      <c r="B28" s="48"/>
      <c r="C28" s="48"/>
      <c r="D28" s="48"/>
      <c r="E28" s="48"/>
      <c r="F28" s="48"/>
      <c r="G28" s="48"/>
      <c r="H28" s="48"/>
      <c r="I28" s="48"/>
      <c r="J28" s="25"/>
      <c r="K28" s="27"/>
      <c r="L28" s="27"/>
      <c r="M28" s="43"/>
      <c r="N28"/>
      <c r="O28"/>
      <c r="P28" s="31"/>
      <c r="Q28" s="31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38" customFormat="1" ht="14.45" customHeight="1" x14ac:dyDescent="0.25">
      <c r="A29" s="26"/>
      <c r="B29" s="48"/>
      <c r="C29" s="48"/>
      <c r="D29" s="48"/>
      <c r="E29" s="48"/>
      <c r="F29" s="48"/>
      <c r="G29" s="48"/>
      <c r="H29" s="48"/>
      <c r="I29" s="48"/>
      <c r="J29" s="25"/>
      <c r="K29" s="27"/>
      <c r="L29" s="27"/>
      <c r="M29" s="4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38" customFormat="1" ht="14.45" customHeight="1" x14ac:dyDescent="0.25">
      <c r="A30" s="26"/>
      <c r="B30" s="48"/>
      <c r="C30" s="48"/>
      <c r="D30" s="48"/>
      <c r="E30" s="48"/>
      <c r="F30" s="48"/>
      <c r="G30" s="48"/>
      <c r="H30" s="48"/>
      <c r="I30" s="48"/>
      <c r="J30" s="25"/>
      <c r="K30" s="27"/>
      <c r="L30" s="27"/>
      <c r="M30" s="4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38" customFormat="1" x14ac:dyDescent="0.25">
      <c r="A31" s="26"/>
      <c r="B31" s="48"/>
      <c r="C31" s="48"/>
      <c r="D31" s="48"/>
      <c r="E31" s="48"/>
      <c r="F31" s="48"/>
      <c r="G31" s="48"/>
      <c r="H31" s="48"/>
      <c r="I31" s="48"/>
      <c r="J31" s="25"/>
      <c r="K31" s="27"/>
      <c r="L31" s="27"/>
      <c r="M31" s="4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x14ac:dyDescent="0.25">
      <c r="A32" s="26"/>
      <c r="B32" s="48"/>
      <c r="C32" s="48"/>
      <c r="D32" s="48"/>
      <c r="E32" s="48"/>
      <c r="F32" s="48"/>
      <c r="G32" s="48"/>
      <c r="H32" s="48"/>
      <c r="I32" s="48"/>
      <c r="J32" s="25"/>
      <c r="K32" s="27"/>
      <c r="L32" s="27"/>
      <c r="M32" s="43"/>
    </row>
    <row r="33" spans="1:43" x14ac:dyDescent="0.25">
      <c r="A33" s="40"/>
      <c r="B33" s="48"/>
      <c r="C33" s="48"/>
      <c r="D33" s="48"/>
      <c r="E33" s="48"/>
      <c r="F33" s="48"/>
      <c r="G33" s="48"/>
      <c r="H33" s="48"/>
      <c r="I33" s="48"/>
      <c r="J33" s="40"/>
      <c r="K33" s="40"/>
      <c r="L33" s="40"/>
      <c r="M33" s="44"/>
    </row>
    <row r="34" spans="1:43" x14ac:dyDescent="0.25">
      <c r="A34" s="41"/>
      <c r="B34" s="41"/>
      <c r="C34" s="48"/>
      <c r="D34" s="48"/>
      <c r="E34" s="48"/>
      <c r="F34" s="48"/>
      <c r="G34" s="48"/>
      <c r="H34" s="48"/>
      <c r="I34" s="48"/>
      <c r="J34" s="40"/>
      <c r="K34" s="40"/>
      <c r="L34" s="40"/>
      <c r="M34" s="44"/>
    </row>
    <row r="35" spans="1:43" x14ac:dyDescent="0.25">
      <c r="A35" s="34"/>
      <c r="B35" s="48"/>
      <c r="C35" s="48"/>
      <c r="D35" s="48"/>
      <c r="E35" s="48"/>
      <c r="F35" s="48"/>
      <c r="G35" s="48"/>
      <c r="H35" s="48"/>
      <c r="I35" s="48"/>
      <c r="J35" s="25"/>
      <c r="K35" s="27"/>
      <c r="L35" s="52"/>
      <c r="M35" s="43"/>
    </row>
    <row r="36" spans="1:43" s="38" customFormat="1" x14ac:dyDescent="0.25">
      <c r="A36" s="26"/>
      <c r="B36" s="48"/>
      <c r="C36" s="48"/>
      <c r="D36" s="48"/>
      <c r="E36" s="48"/>
      <c r="F36" s="48"/>
      <c r="G36" s="48"/>
      <c r="H36" s="48"/>
      <c r="I36" s="48"/>
      <c r="J36" s="25"/>
      <c r="K36" s="53"/>
      <c r="L36" s="47"/>
      <c r="M36" s="50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38" customFormat="1" x14ac:dyDescent="0.25">
      <c r="A37" s="26"/>
      <c r="B37" s="48"/>
      <c r="C37" s="48"/>
      <c r="D37" s="48"/>
      <c r="E37" s="48"/>
      <c r="F37" s="48"/>
      <c r="G37" s="48"/>
      <c r="H37" s="48"/>
      <c r="I37" s="48"/>
      <c r="J37" s="25"/>
      <c r="K37" s="53"/>
      <c r="L37" s="47"/>
      <c r="M37" s="4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38" customFormat="1" x14ac:dyDescent="0.25">
      <c r="A38" s="26"/>
      <c r="B38" s="48"/>
      <c r="C38" s="48"/>
      <c r="D38" s="48"/>
      <c r="E38" s="48"/>
      <c r="F38" s="48"/>
      <c r="G38" s="48"/>
      <c r="H38" s="48"/>
      <c r="I38" s="48"/>
      <c r="J38" s="25"/>
      <c r="K38" s="53"/>
      <c r="L38" s="47"/>
      <c r="M38" s="51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s="36" customFormat="1" x14ac:dyDescent="0.25">
      <c r="A39" s="26"/>
      <c r="B39" s="48"/>
      <c r="C39" s="48"/>
      <c r="D39" s="48"/>
      <c r="E39" s="48"/>
      <c r="F39" s="48"/>
      <c r="G39" s="48"/>
      <c r="H39" s="48"/>
      <c r="I39" s="48"/>
      <c r="J39" s="25"/>
      <c r="K39" s="27"/>
      <c r="L39" s="55"/>
      <c r="M39" s="43"/>
    </row>
    <row r="40" spans="1:43" x14ac:dyDescent="0.25">
      <c r="A40" s="26"/>
      <c r="B40" s="56"/>
      <c r="C40" s="48"/>
      <c r="D40" s="48"/>
      <c r="E40" s="48"/>
      <c r="F40" s="48"/>
      <c r="G40" s="48"/>
      <c r="H40" s="48"/>
      <c r="I40" s="48"/>
      <c r="J40" s="57"/>
      <c r="K40" s="58"/>
      <c r="L40" s="58"/>
      <c r="M40" s="59"/>
    </row>
    <row r="41" spans="1:43" s="38" customFormat="1" x14ac:dyDescent="0.25">
      <c r="A41" s="26"/>
      <c r="B41" s="48"/>
      <c r="C41" s="41"/>
      <c r="D41" s="48"/>
      <c r="E41" s="48"/>
      <c r="F41" s="48"/>
      <c r="G41" s="32"/>
      <c r="H41" s="26"/>
      <c r="I41" s="26"/>
      <c r="J41" s="25"/>
      <c r="K41" s="27"/>
      <c r="L41" s="27"/>
      <c r="M41" s="4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x14ac:dyDescent="0.25">
      <c r="A42" s="26"/>
      <c r="B42" s="48"/>
      <c r="C42" s="41"/>
      <c r="D42" s="48"/>
      <c r="E42" s="48"/>
      <c r="F42" s="48"/>
      <c r="G42" s="32"/>
      <c r="H42" s="26"/>
      <c r="I42" s="26"/>
      <c r="J42" s="25"/>
      <c r="K42" s="27"/>
      <c r="L42" s="27"/>
      <c r="M42" s="48"/>
    </row>
    <row r="43" spans="1:43" s="38" customFormat="1" x14ac:dyDescent="0.25">
      <c r="A43" s="26"/>
      <c r="B43" s="48"/>
      <c r="C43" s="41"/>
      <c r="D43" s="48"/>
      <c r="E43" s="48"/>
      <c r="F43" s="48"/>
      <c r="G43" s="32"/>
      <c r="H43" s="26"/>
      <c r="I43" s="26"/>
      <c r="J43" s="25"/>
      <c r="K43" s="27"/>
      <c r="L43" s="27"/>
      <c r="M43" s="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x14ac:dyDescent="0.25">
      <c r="A44" s="26"/>
      <c r="B44" s="48"/>
      <c r="C44" s="41"/>
      <c r="D44" s="48"/>
      <c r="E44" s="48"/>
      <c r="F44" s="48"/>
      <c r="G44" s="32"/>
      <c r="H44" s="26"/>
      <c r="I44" s="26"/>
      <c r="J44" s="25"/>
      <c r="K44" s="27"/>
      <c r="L44" s="27"/>
      <c r="M44" s="43"/>
    </row>
    <row r="45" spans="1:43" x14ac:dyDescent="0.25">
      <c r="A45" s="26"/>
      <c r="B45" s="48"/>
      <c r="C45" s="41"/>
      <c r="D45" s="60"/>
      <c r="E45" s="54"/>
      <c r="F45" s="48"/>
      <c r="G45" s="32"/>
      <c r="H45" s="26"/>
      <c r="I45" s="26"/>
      <c r="J45" s="25"/>
      <c r="K45" s="27"/>
      <c r="L45" s="27"/>
      <c r="M45" s="48"/>
    </row>
    <row r="46" spans="1:43" x14ac:dyDescent="0.25">
      <c r="A46" s="26"/>
      <c r="B46" s="48"/>
      <c r="C46" s="41"/>
      <c r="D46" s="48"/>
      <c r="E46" s="48"/>
      <c r="F46" s="41"/>
      <c r="G46" s="32"/>
      <c r="H46" s="26"/>
      <c r="I46" s="26"/>
      <c r="J46" s="25"/>
      <c r="K46" s="27"/>
      <c r="L46" s="27"/>
      <c r="M46" s="43"/>
    </row>
    <row r="47" spans="1:43" x14ac:dyDescent="0.25">
      <c r="A47" s="26"/>
      <c r="B47" s="48"/>
      <c r="C47" s="41"/>
      <c r="D47" s="48"/>
      <c r="E47" s="48"/>
      <c r="F47" s="48"/>
      <c r="G47" s="48"/>
      <c r="H47" s="26"/>
      <c r="I47" s="26"/>
      <c r="J47" s="25"/>
      <c r="K47" s="27"/>
      <c r="L47" s="27"/>
      <c r="M47" s="43"/>
    </row>
    <row r="48" spans="1:43" s="38" customFormat="1" x14ac:dyDescent="0.25">
      <c r="A48" s="34"/>
      <c r="B48" s="48"/>
      <c r="C48" s="61"/>
      <c r="D48" s="48"/>
      <c r="E48" s="48"/>
      <c r="F48" s="48"/>
      <c r="G48" s="48"/>
      <c r="H48" s="26"/>
      <c r="I48" s="26"/>
      <c r="J48" s="25"/>
      <c r="K48" s="27"/>
      <c r="L48" s="27"/>
      <c r="M48" s="43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x14ac:dyDescent="0.25">
      <c r="A49" s="34"/>
      <c r="B49" s="48"/>
      <c r="C49" s="41"/>
      <c r="D49" s="48"/>
      <c r="E49" s="48"/>
      <c r="F49" s="41"/>
      <c r="G49" s="32"/>
      <c r="H49" s="26"/>
      <c r="I49" s="26"/>
      <c r="J49" s="25"/>
      <c r="K49" s="27"/>
      <c r="L49" s="27"/>
      <c r="M49" s="43"/>
    </row>
    <row r="50" spans="1:43" x14ac:dyDescent="0.25">
      <c r="A50" s="62"/>
      <c r="B50" s="48"/>
      <c r="C50" s="41"/>
      <c r="D50" s="48"/>
      <c r="E50" s="48"/>
      <c r="F50" s="48"/>
      <c r="G50" s="32"/>
      <c r="H50" s="26"/>
      <c r="I50" s="26"/>
      <c r="J50" s="25"/>
      <c r="K50" s="27"/>
      <c r="L50" s="27"/>
      <c r="M50" s="43"/>
    </row>
    <row r="51" spans="1:43" x14ac:dyDescent="0.25">
      <c r="A51" s="26"/>
      <c r="B51" s="48"/>
      <c r="C51" s="41"/>
      <c r="D51" s="48"/>
      <c r="E51" s="48"/>
      <c r="F51" s="48"/>
      <c r="G51" s="32"/>
      <c r="H51" s="26"/>
      <c r="I51" s="26"/>
      <c r="J51" s="25"/>
      <c r="K51" s="27"/>
      <c r="L51" s="27"/>
      <c r="M51" s="48"/>
      <c r="P51" s="31"/>
    </row>
    <row r="52" spans="1:43" x14ac:dyDescent="0.25">
      <c r="A52" s="26"/>
      <c r="B52" s="48"/>
      <c r="C52" s="41"/>
      <c r="D52" s="48"/>
      <c r="E52" s="48"/>
      <c r="F52" s="48"/>
      <c r="G52" s="32"/>
      <c r="H52" s="26"/>
      <c r="I52" s="26"/>
      <c r="J52" s="25"/>
      <c r="K52" s="27"/>
      <c r="L52" s="27"/>
      <c r="M52" s="43"/>
    </row>
    <row r="53" spans="1:43" s="36" customFormat="1" x14ac:dyDescent="0.25">
      <c r="A53" s="26"/>
      <c r="B53" s="48"/>
      <c r="C53" s="48"/>
      <c r="D53" s="48"/>
      <c r="E53" s="48"/>
      <c r="F53" s="48"/>
      <c r="G53" s="48"/>
      <c r="H53" s="25"/>
      <c r="I53" s="25"/>
      <c r="J53" s="25"/>
      <c r="K53" s="27"/>
      <c r="L53" s="27"/>
      <c r="M53" s="43"/>
    </row>
    <row r="54" spans="1:43" x14ac:dyDescent="0.25">
      <c r="A54" s="26"/>
      <c r="B54" s="56"/>
      <c r="C54" s="56"/>
      <c r="D54" s="56"/>
      <c r="E54" s="56"/>
      <c r="F54" s="56"/>
      <c r="G54" s="54"/>
      <c r="H54" s="107"/>
      <c r="I54" s="108"/>
      <c r="J54" s="57"/>
      <c r="K54" s="58"/>
      <c r="L54" s="58"/>
      <c r="M54" s="59"/>
    </row>
    <row r="55" spans="1:43" s="38" customFormat="1" x14ac:dyDescent="0.25">
      <c r="A55" s="26"/>
      <c r="B55" s="48"/>
      <c r="C55" s="48"/>
      <c r="D55" s="48"/>
      <c r="E55" s="48"/>
      <c r="F55" s="48"/>
      <c r="G55" s="32"/>
      <c r="H55" s="26"/>
      <c r="I55" s="26"/>
      <c r="J55" s="25"/>
      <c r="K55" s="27"/>
      <c r="L55" s="27"/>
      <c r="M55" s="43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s="38" customFormat="1" x14ac:dyDescent="0.25">
      <c r="A56" s="26"/>
      <c r="B56" s="48"/>
      <c r="C56" s="48"/>
      <c r="D56" s="48"/>
      <c r="E56" s="48"/>
      <c r="F56" s="48"/>
      <c r="G56" s="32"/>
      <c r="H56" s="26"/>
      <c r="I56" s="26"/>
      <c r="J56" s="25"/>
      <c r="K56" s="27"/>
      <c r="L56" s="27"/>
      <c r="M56" s="43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x14ac:dyDescent="0.25">
      <c r="A57" s="26"/>
      <c r="B57" s="48"/>
      <c r="C57" s="48"/>
      <c r="D57" s="48"/>
      <c r="E57" s="48"/>
      <c r="F57" s="48"/>
      <c r="G57" s="32"/>
      <c r="H57" s="26"/>
      <c r="I57" s="26"/>
      <c r="J57" s="25"/>
      <c r="K57" s="27"/>
      <c r="L57" s="27"/>
      <c r="M57" s="43"/>
    </row>
    <row r="58" spans="1:43" x14ac:dyDescent="0.25">
      <c r="A58" s="26"/>
      <c r="B58" s="48"/>
      <c r="C58" s="48"/>
      <c r="D58" s="48"/>
      <c r="E58" s="48"/>
      <c r="F58" s="48"/>
      <c r="G58" s="32"/>
      <c r="H58" s="26"/>
      <c r="I58" s="26"/>
      <c r="J58" s="25"/>
      <c r="K58" s="27"/>
      <c r="L58" s="27"/>
      <c r="M58" s="43"/>
    </row>
    <row r="59" spans="1:43" x14ac:dyDescent="0.25">
      <c r="A59" s="26"/>
      <c r="B59" s="48"/>
      <c r="C59" s="48"/>
      <c r="D59" s="48"/>
      <c r="E59" s="48"/>
      <c r="F59" s="48"/>
      <c r="G59" s="48"/>
      <c r="H59" s="26"/>
      <c r="I59" s="26"/>
      <c r="J59" s="25"/>
      <c r="K59" s="27"/>
      <c r="L59" s="27"/>
      <c r="M59" s="43"/>
    </row>
    <row r="60" spans="1:43" x14ac:dyDescent="0.25">
      <c r="A60" s="34"/>
      <c r="B60" s="48"/>
      <c r="C60" s="61"/>
      <c r="D60" s="48"/>
      <c r="E60" s="48"/>
      <c r="F60" s="48"/>
      <c r="G60" s="48"/>
      <c r="H60" s="26"/>
      <c r="I60" s="26"/>
      <c r="J60" s="25"/>
      <c r="K60" s="27"/>
      <c r="L60" s="27"/>
      <c r="M60" s="43"/>
    </row>
    <row r="61" spans="1:43" s="38" customFormat="1" x14ac:dyDescent="0.25">
      <c r="A61" s="62"/>
      <c r="B61" s="48"/>
      <c r="C61" s="48"/>
      <c r="D61" s="48"/>
      <c r="E61" s="48"/>
      <c r="F61" s="48"/>
      <c r="G61" s="32"/>
      <c r="H61" s="26"/>
      <c r="I61" s="26"/>
      <c r="J61" s="25"/>
      <c r="K61" s="27"/>
      <c r="L61" s="27"/>
      <c r="M61" s="43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x14ac:dyDescent="0.25">
      <c r="A62" s="26"/>
      <c r="B62" s="48"/>
      <c r="C62" s="48"/>
      <c r="D62" s="48"/>
      <c r="E62" s="48"/>
      <c r="F62" s="48"/>
      <c r="G62" s="32"/>
      <c r="H62" s="26"/>
      <c r="I62" s="26"/>
      <c r="J62" s="25"/>
      <c r="K62" s="27"/>
      <c r="L62" s="27"/>
      <c r="M62" s="43"/>
      <c r="N62" s="31"/>
      <c r="O62" s="31"/>
      <c r="P62" s="31"/>
      <c r="Q62" s="31"/>
      <c r="R62" s="31"/>
    </row>
    <row r="63" spans="1:43" x14ac:dyDescent="0.25">
      <c r="A63" s="26"/>
      <c r="B63" s="48"/>
      <c r="C63" s="48"/>
      <c r="D63" s="48"/>
      <c r="E63" s="48"/>
      <c r="F63" s="42"/>
      <c r="G63" s="32"/>
      <c r="H63" s="26"/>
      <c r="I63" s="26"/>
      <c r="J63" s="25"/>
      <c r="K63" s="27"/>
      <c r="L63" s="27"/>
      <c r="M63" s="43"/>
    </row>
    <row r="64" spans="1:43" x14ac:dyDescent="0.25">
      <c r="A64" s="26"/>
      <c r="B64" s="48"/>
      <c r="C64" s="48"/>
      <c r="D64" s="48"/>
      <c r="E64" s="48"/>
      <c r="F64" s="48"/>
      <c r="G64" s="32"/>
      <c r="H64" s="26"/>
      <c r="I64" s="26"/>
      <c r="J64" s="25"/>
      <c r="K64" s="27"/>
      <c r="L64" s="27"/>
      <c r="M64" s="43"/>
    </row>
    <row r="65" spans="1:43" s="36" customFormat="1" x14ac:dyDescent="0.25">
      <c r="A65" s="26"/>
      <c r="B65" s="48"/>
      <c r="C65" s="48"/>
      <c r="D65" s="48"/>
      <c r="E65" s="48"/>
      <c r="F65" s="48"/>
      <c r="G65" s="48"/>
      <c r="H65" s="25"/>
      <c r="I65" s="25"/>
      <c r="J65" s="25"/>
      <c r="K65" s="27"/>
      <c r="L65" s="27"/>
      <c r="M65" s="43"/>
    </row>
    <row r="66" spans="1:43" x14ac:dyDescent="0.25">
      <c r="A66" s="26"/>
      <c r="B66" s="56"/>
      <c r="C66" s="56"/>
      <c r="D66" s="56"/>
      <c r="E66" s="56"/>
      <c r="F66" s="56"/>
      <c r="G66" s="54"/>
      <c r="H66" s="107"/>
      <c r="I66" s="108"/>
      <c r="J66" s="57"/>
      <c r="K66" s="58"/>
      <c r="L66" s="58"/>
      <c r="M66" s="59"/>
    </row>
    <row r="67" spans="1:43" x14ac:dyDescent="0.25">
      <c r="A67" s="26"/>
      <c r="B67" s="48"/>
      <c r="C67" s="41"/>
      <c r="D67" s="48"/>
      <c r="E67" s="48"/>
      <c r="F67" s="48"/>
      <c r="G67" s="32"/>
      <c r="H67" s="26"/>
      <c r="I67" s="26"/>
      <c r="J67" s="25"/>
      <c r="K67" s="27"/>
      <c r="L67" s="27"/>
      <c r="M67" s="43"/>
    </row>
    <row r="68" spans="1:43" x14ac:dyDescent="0.25">
      <c r="A68" s="26"/>
      <c r="B68" s="48"/>
      <c r="C68" s="41"/>
      <c r="D68" s="48"/>
      <c r="E68" s="48"/>
      <c r="F68" s="48"/>
      <c r="G68" s="32"/>
      <c r="H68" s="26"/>
      <c r="I68" s="26"/>
      <c r="J68" s="25"/>
      <c r="K68" s="27"/>
      <c r="L68" s="27"/>
      <c r="M68" s="43"/>
    </row>
    <row r="69" spans="1:43" s="38" customFormat="1" x14ac:dyDescent="0.25">
      <c r="A69" s="26"/>
      <c r="B69" s="48"/>
      <c r="C69" s="41"/>
      <c r="D69" s="48"/>
      <c r="E69" s="48"/>
      <c r="F69" s="48"/>
      <c r="G69" s="32"/>
      <c r="H69" s="26"/>
      <c r="I69" s="26"/>
      <c r="J69" s="25"/>
      <c r="K69" s="27"/>
      <c r="L69" s="27"/>
      <c r="M69" s="43"/>
      <c r="N69" s="31"/>
      <c r="O69"/>
      <c r="P69"/>
      <c r="Q69"/>
      <c r="R69" s="31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A70" s="26"/>
      <c r="B70" s="48"/>
      <c r="C70" s="41"/>
      <c r="D70" s="48"/>
      <c r="E70" s="48"/>
      <c r="F70" s="48"/>
      <c r="G70" s="32"/>
      <c r="H70" s="26"/>
      <c r="I70" s="26"/>
      <c r="J70" s="25"/>
      <c r="K70" s="27"/>
      <c r="L70" s="27"/>
      <c r="M70" s="43"/>
    </row>
    <row r="71" spans="1:43" x14ac:dyDescent="0.25">
      <c r="A71" s="26"/>
      <c r="B71" s="48"/>
      <c r="C71" s="41"/>
      <c r="D71" s="48"/>
      <c r="E71" s="48"/>
      <c r="F71" s="48"/>
      <c r="G71" s="32"/>
      <c r="H71" s="26"/>
      <c r="I71" s="26"/>
      <c r="J71" s="25"/>
      <c r="K71" s="27"/>
      <c r="L71" s="27"/>
      <c r="M71" s="43"/>
    </row>
    <row r="72" spans="1:43" x14ac:dyDescent="0.25">
      <c r="A72" s="26"/>
      <c r="B72" s="48"/>
      <c r="C72" s="41"/>
      <c r="D72" s="48"/>
      <c r="E72" s="48"/>
      <c r="F72" s="41"/>
      <c r="G72" s="32"/>
      <c r="H72" s="26"/>
      <c r="I72" s="26"/>
      <c r="J72" s="25"/>
      <c r="K72" s="27"/>
      <c r="L72" s="27"/>
      <c r="M72" s="43"/>
    </row>
    <row r="73" spans="1:43" x14ac:dyDescent="0.25">
      <c r="A73" s="34"/>
      <c r="B73" s="48"/>
      <c r="C73" s="61"/>
      <c r="D73" s="48"/>
      <c r="E73" s="48"/>
      <c r="F73" s="48"/>
      <c r="G73" s="48"/>
      <c r="H73" s="26"/>
      <c r="I73" s="26"/>
      <c r="J73" s="25"/>
      <c r="K73" s="27"/>
      <c r="L73" s="27"/>
      <c r="M73" s="43"/>
    </row>
    <row r="74" spans="1:43" x14ac:dyDescent="0.25">
      <c r="A74" s="34"/>
      <c r="B74" s="48"/>
      <c r="C74" s="41"/>
      <c r="D74" s="48"/>
      <c r="E74" s="48"/>
      <c r="F74" s="48"/>
      <c r="G74" s="32"/>
      <c r="H74" s="26"/>
      <c r="I74" s="26"/>
      <c r="J74" s="25"/>
      <c r="K74" s="27"/>
      <c r="L74" s="27"/>
      <c r="M74" s="43"/>
    </row>
    <row r="75" spans="1:43" x14ac:dyDescent="0.25">
      <c r="A75" s="26"/>
      <c r="B75" s="48"/>
      <c r="C75" s="41"/>
      <c r="D75" s="48"/>
      <c r="E75" s="48"/>
      <c r="F75" s="48"/>
      <c r="G75" s="32"/>
      <c r="H75" s="26"/>
      <c r="I75" s="26"/>
      <c r="J75" s="25"/>
      <c r="K75" s="27"/>
      <c r="L75" s="27"/>
      <c r="M75" s="43"/>
    </row>
    <row r="76" spans="1:43" x14ac:dyDescent="0.25">
      <c r="A76" s="26"/>
      <c r="B76" s="48"/>
      <c r="C76" s="41"/>
      <c r="D76" s="48"/>
      <c r="E76" s="48"/>
      <c r="F76" s="48"/>
      <c r="G76" s="32"/>
      <c r="H76" s="26"/>
      <c r="I76" s="26"/>
      <c r="J76" s="25"/>
      <c r="K76" s="27"/>
      <c r="L76" s="27"/>
      <c r="M76" s="48"/>
    </row>
    <row r="77" spans="1:43" s="36" customFormat="1" x14ac:dyDescent="0.25">
      <c r="A77" s="26"/>
      <c r="B77" s="48"/>
      <c r="C77" s="48"/>
      <c r="D77" s="48"/>
      <c r="E77" s="48"/>
      <c r="F77" s="48"/>
      <c r="G77" s="48"/>
      <c r="H77" s="25"/>
      <c r="I77" s="25"/>
      <c r="J77" s="25"/>
      <c r="K77" s="27"/>
      <c r="L77" s="27"/>
      <c r="M77" s="43"/>
    </row>
    <row r="78" spans="1:43" x14ac:dyDescent="0.25">
      <c r="A78" s="63"/>
      <c r="B78" s="64"/>
      <c r="C78" s="64"/>
      <c r="D78" s="64"/>
      <c r="E78" s="64"/>
      <c r="F78" s="64"/>
      <c r="G78" s="54"/>
      <c r="H78" s="107"/>
      <c r="I78" s="108"/>
      <c r="J78" s="65"/>
      <c r="K78" s="66"/>
      <c r="L78" s="66"/>
      <c r="M78" s="67"/>
    </row>
    <row r="79" spans="1:43" ht="15.75" x14ac:dyDescent="0.25">
      <c r="A79" s="35"/>
      <c r="B79" s="14"/>
      <c r="C79" s="14"/>
      <c r="D79" s="14"/>
      <c r="E79" s="14"/>
      <c r="F79" s="14"/>
      <c r="G79" s="73"/>
      <c r="H79" s="15"/>
      <c r="I79" s="15"/>
      <c r="J79" s="17"/>
      <c r="K79" s="16"/>
      <c r="L79" s="16"/>
      <c r="M79" s="14"/>
    </row>
    <row r="80" spans="1:43" x14ac:dyDescent="0.25">
      <c r="A80" s="26"/>
      <c r="B80" s="48"/>
      <c r="C80" s="48"/>
      <c r="D80" s="48"/>
      <c r="E80" s="48"/>
      <c r="F80" s="48"/>
      <c r="G80" s="32"/>
      <c r="H80" s="26"/>
      <c r="I80" s="26"/>
      <c r="J80" s="25"/>
      <c r="K80" s="27"/>
      <c r="L80" s="27"/>
      <c r="M80" s="43"/>
      <c r="N80" s="29"/>
      <c r="R80" s="31"/>
    </row>
    <row r="81" spans="1:14" x14ac:dyDescent="0.25">
      <c r="A81" s="26"/>
      <c r="B81" s="48"/>
      <c r="C81" s="48"/>
      <c r="D81" s="48"/>
      <c r="E81" s="48"/>
      <c r="F81" s="48"/>
      <c r="G81" s="32"/>
      <c r="H81" s="26"/>
      <c r="I81" s="26"/>
      <c r="J81" s="25"/>
      <c r="K81" s="27"/>
      <c r="L81" s="27"/>
      <c r="M81" s="43"/>
      <c r="N81" s="45"/>
    </row>
    <row r="82" spans="1:14" ht="25.5" customHeight="1" x14ac:dyDescent="0.25">
      <c r="A82" s="26"/>
      <c r="B82" s="48"/>
      <c r="C82" s="48"/>
      <c r="D82" s="48"/>
      <c r="E82" s="48"/>
      <c r="F82" s="48"/>
      <c r="G82" s="32"/>
      <c r="H82" s="26"/>
      <c r="I82" s="26"/>
      <c r="J82" s="25"/>
      <c r="K82" s="27"/>
      <c r="L82" s="27"/>
      <c r="M82" s="43"/>
      <c r="N82" s="31"/>
    </row>
    <row r="83" spans="1:14" ht="25.5" customHeight="1" x14ac:dyDescent="0.25">
      <c r="A83" s="26"/>
      <c r="B83" s="48"/>
      <c r="C83" s="48"/>
      <c r="D83" s="48"/>
      <c r="E83" s="48"/>
      <c r="F83" s="48"/>
      <c r="G83" s="32"/>
      <c r="H83" s="26"/>
      <c r="I83" s="26"/>
      <c r="J83" s="25"/>
      <c r="K83" s="27"/>
      <c r="L83" s="27"/>
      <c r="M83" s="43"/>
      <c r="N83" s="31"/>
    </row>
    <row r="84" spans="1:14" x14ac:dyDescent="0.25">
      <c r="A84" s="26"/>
      <c r="B84" s="48"/>
      <c r="C84" s="48"/>
      <c r="D84" s="48"/>
      <c r="E84" s="48"/>
      <c r="F84" s="48"/>
      <c r="G84" s="32"/>
      <c r="H84" s="26"/>
      <c r="I84" s="26"/>
      <c r="J84" s="25"/>
      <c r="K84" s="27"/>
      <c r="L84" s="27"/>
      <c r="M84" s="43"/>
    </row>
    <row r="85" spans="1:14" x14ac:dyDescent="0.25">
      <c r="A85" s="3"/>
      <c r="J85" s="15"/>
    </row>
  </sheetData>
  <mergeCells count="17"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  <mergeCell ref="H54:I54"/>
    <mergeCell ref="H66:I66"/>
    <mergeCell ref="H78:I78"/>
    <mergeCell ref="M7:M8"/>
    <mergeCell ref="D7:D8"/>
    <mergeCell ref="H17:I17"/>
    <mergeCell ref="H26:I26"/>
  </mergeCells>
  <phoneticPr fontId="29" type="noConversion"/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B274-5DF8-4D1D-B3A4-86D538CB8682}">
  <ds:schemaRefs>
    <ds:schemaRef ds:uri="http://schemas.openxmlformats.org/package/2006/metadata/core-properties"/>
    <ds:schemaRef ds:uri="http://purl.org/dc/elements/1.1/"/>
    <ds:schemaRef ds:uri="441bfffe-69ab-4722-9983-2c154b9ef93b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1db5f11-6660-42f4-b382-16cda5bada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creator>Szerafinné</dc:creator>
  <cp:lastModifiedBy>Admin</cp:lastModifiedBy>
  <cp:revision/>
  <cp:lastPrinted>2021-07-04T19:20:38Z</cp:lastPrinted>
  <dcterms:created xsi:type="dcterms:W3CDTF">2016-09-01T14:49:18Z</dcterms:created>
  <dcterms:modified xsi:type="dcterms:W3CDTF">2025-06-20T12:33:04Z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