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mester\Környezettud\"/>
    </mc:Choice>
  </mc:AlternateContent>
  <bookViews>
    <workbookView xWindow="0" yWindow="0" windowWidth="28800" windowHeight="11100"/>
  </bookViews>
  <sheets>
    <sheet name="Munka1" sheetId="1" r:id="rId1"/>
  </sheets>
  <definedNames>
    <definedName name="_xlnm.Print_Area" localSheetId="0">Munka1!$A$1:$M$54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3" i="1" l="1"/>
  <c r="I44" i="1"/>
  <c r="H44" i="1"/>
  <c r="I33" i="1"/>
  <c r="H33" i="1"/>
  <c r="K33" i="1"/>
  <c r="K44" i="1"/>
  <c r="I20" i="1"/>
  <c r="H20" i="1"/>
  <c r="K20" i="1"/>
  <c r="I53" i="1" l="1"/>
  <c r="H53" i="1"/>
  <c r="H54" i="1" s="1"/>
  <c r="H45" i="1"/>
  <c r="H21" i="1"/>
  <c r="H34" i="1" l="1"/>
</calcChain>
</file>

<file path=xl/sharedStrings.xml><?xml version="1.0" encoding="utf-8"?>
<sst xmlns="http://schemas.openxmlformats.org/spreadsheetml/2006/main" count="265" uniqueCount="152">
  <si>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</si>
  <si>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</si>
  <si>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</si>
  <si>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</si>
  <si>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</si>
  <si>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</si>
  <si>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</si>
  <si>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</si>
  <si>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</si>
  <si>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Félévi köv./
Requirement</t>
  </si>
  <si>
    <t xml:space="preserve"> Tantárgy típusa/
Course type</t>
  </si>
  <si>
    <t>Elmélet/
Theory</t>
  </si>
  <si>
    <t>Gyakorlat/
Practise</t>
  </si>
  <si>
    <t>MKT1101</t>
  </si>
  <si>
    <t>Adatelemzés és feldolgozás</t>
  </si>
  <si>
    <t>Data analysis and processing</t>
  </si>
  <si>
    <t>Koleszár Gergő</t>
  </si>
  <si>
    <t>G</t>
  </si>
  <si>
    <t>A</t>
  </si>
  <si>
    <t>Alkalmazott ökológia</t>
  </si>
  <si>
    <t>Applied ecology</t>
  </si>
  <si>
    <t>K</t>
  </si>
  <si>
    <t>MKT1103</t>
  </si>
  <si>
    <t>Geoinformatika 2</t>
  </si>
  <si>
    <t>Geoinformatics 2</t>
  </si>
  <si>
    <t>Környezetanalitika szervetlen kémia módszerei</t>
  </si>
  <si>
    <t>Inorganic chemistry methods of environmental analysis</t>
  </si>
  <si>
    <t>MKT1105</t>
  </si>
  <si>
    <t>Biokémia</t>
  </si>
  <si>
    <t>Biochemistry</t>
  </si>
  <si>
    <t>Környezeti jog és menedzsment</t>
  </si>
  <si>
    <t>Environmental law and management</t>
  </si>
  <si>
    <t>Környezeti nevelés</t>
  </si>
  <si>
    <t>Environmental education</t>
  </si>
  <si>
    <t>MKT1108</t>
  </si>
  <si>
    <t>Mintavételezés mintaelőkészítés és méréstechnikák</t>
  </si>
  <si>
    <t>Sampling, sample preparation and measurement techniques</t>
  </si>
  <si>
    <t>MKT1201</t>
  </si>
  <si>
    <t>Energiatermelés, energiagazdálkodás</t>
  </si>
  <si>
    <t>Energy production, energy management</t>
  </si>
  <si>
    <t>MAI</t>
  </si>
  <si>
    <t>Globális és regionális klímaváltozások</t>
  </si>
  <si>
    <t>Global and regional climate changes</t>
  </si>
  <si>
    <t>MKT1203</t>
  </si>
  <si>
    <t>Környezeti fizika</t>
  </si>
  <si>
    <t>Environmental physics</t>
  </si>
  <si>
    <t>Levegőtisztaság-védelem</t>
  </si>
  <si>
    <t>Air quality protection</t>
  </si>
  <si>
    <t>MKT1205</t>
  </si>
  <si>
    <t>Tájvédelem</t>
  </si>
  <si>
    <t>Landscape protection</t>
  </si>
  <si>
    <t>MKT1206</t>
  </si>
  <si>
    <t>Vizi környezetvédelem</t>
  </si>
  <si>
    <t>Water environmental protection</t>
  </si>
  <si>
    <t>Biodiverzitás és mérése</t>
  </si>
  <si>
    <t>Biodiversity and its measurement</t>
  </si>
  <si>
    <t>Biotechnológia a környezetvédelemben</t>
  </si>
  <si>
    <t>Biotechnology in environmental protection</t>
  </si>
  <si>
    <t>MKT1209</t>
  </si>
  <si>
    <t>Szerves környezetanalitika</t>
  </si>
  <si>
    <t>Organic environmental analytics</t>
  </si>
  <si>
    <t>MKT1210</t>
  </si>
  <si>
    <t>Talajmikrobiológia</t>
  </si>
  <si>
    <t>Soil microbiology</t>
  </si>
  <si>
    <t>MKT1301</t>
  </si>
  <si>
    <t>Hulladék- és melléktermék- hasznosítás</t>
  </si>
  <si>
    <t>Waste and by-product recovery</t>
  </si>
  <si>
    <t>MKT1302</t>
  </si>
  <si>
    <t>Pályázatírás módszertana</t>
  </si>
  <si>
    <t>Application writing methodology</t>
  </si>
  <si>
    <t>MKT1303</t>
  </si>
  <si>
    <t>Terepgyakorlat</t>
  </si>
  <si>
    <t>Field exercise</t>
  </si>
  <si>
    <t>MKT1304</t>
  </si>
  <si>
    <t>Hidroökológia</t>
  </si>
  <si>
    <t>Hydroecology</t>
  </si>
  <si>
    <t>MKT1305</t>
  </si>
  <si>
    <t xml:space="preserve">Kutatástervezés </t>
  </si>
  <si>
    <t>Research design</t>
  </si>
  <si>
    <t>Talajvédelem</t>
  </si>
  <si>
    <t>Soil protection</t>
  </si>
  <si>
    <t>MKT1307</t>
  </si>
  <si>
    <t>Zöldkémia</t>
  </si>
  <si>
    <t>Green chemistry</t>
  </si>
  <si>
    <t>Diplomamunka 1</t>
  </si>
  <si>
    <t>Diploma work 1</t>
  </si>
  <si>
    <t>Témavezető</t>
  </si>
  <si>
    <t>MKT1401</t>
  </si>
  <si>
    <t xml:space="preserve">Környezet- és tájgazdálkodás </t>
  </si>
  <si>
    <t>Environmental and landscape management</t>
  </si>
  <si>
    <t>MKT1402</t>
  </si>
  <si>
    <t>Természetvédelmi kezelés</t>
  </si>
  <si>
    <t>Nature conservation treatment</t>
  </si>
  <si>
    <t>MKT1403</t>
  </si>
  <si>
    <t>Környezeti hatásvizsgálat</t>
  </si>
  <si>
    <t>Environmental impact assessment</t>
  </si>
  <si>
    <t>MKT1404</t>
  </si>
  <si>
    <t>Környezetműszaki ismeretek</t>
  </si>
  <si>
    <t>Environmental engineering knowledge</t>
  </si>
  <si>
    <t>MKT1405</t>
  </si>
  <si>
    <t>Talajökológia</t>
  </si>
  <si>
    <t>Soil ecology</t>
  </si>
  <si>
    <t>MKT1407</t>
  </si>
  <si>
    <t>Szakmai gyakorlat</t>
  </si>
  <si>
    <t>C</t>
  </si>
  <si>
    <t xml:space="preserve">Szak megnevezése: </t>
  </si>
  <si>
    <t>Környezettudomány mesterképzési szak</t>
  </si>
  <si>
    <t>Szakfelelős: Dr.  Fekete István</t>
  </si>
  <si>
    <t>Environmental science MSc</t>
  </si>
  <si>
    <t>Képzési idő:</t>
  </si>
  <si>
    <t>4 félév</t>
  </si>
  <si>
    <t>Teljesítendő kreditek:</t>
  </si>
  <si>
    <t>Képzés óraszáma:</t>
  </si>
  <si>
    <t>KTI</t>
  </si>
  <si>
    <t>2025 szeptemberétől</t>
  </si>
  <si>
    <t>MKT1109</t>
  </si>
  <si>
    <t>Diplomamunka 2</t>
  </si>
  <si>
    <t>MKT1408</t>
  </si>
  <si>
    <t>Diploma work 2</t>
  </si>
  <si>
    <t>MKT1309</t>
  </si>
  <si>
    <t>MKT1211</t>
  </si>
  <si>
    <t>MKT1110</t>
  </si>
  <si>
    <t>MKT1111</t>
  </si>
  <si>
    <t>MKT1112</t>
  </si>
  <si>
    <t>Az intézményi kínálat szerint szabadon választható tantárgy/
an optional course according to the institutional offer</t>
  </si>
  <si>
    <t>*</t>
  </si>
  <si>
    <t>Kredit</t>
  </si>
  <si>
    <t>MKT1212</t>
  </si>
  <si>
    <t>MKT1213</t>
  </si>
  <si>
    <t>MKT1214</t>
  </si>
  <si>
    <t>MKT1310</t>
  </si>
  <si>
    <t>Dr. Fekete István Csaba</t>
  </si>
  <si>
    <t>Dr. Nagy Andrea</t>
  </si>
  <si>
    <t>Dr. Uri Zsuzsanna Edit</t>
  </si>
  <si>
    <t>Dr. Tömöri Mihály</t>
  </si>
  <si>
    <t>Dr. Bodó Enikő</t>
  </si>
  <si>
    <t>Dobróné dr. Tóth Márta</t>
  </si>
  <si>
    <t>Dr. Tarján Péter</t>
  </si>
  <si>
    <t>Dr. Szabó Sándor</t>
  </si>
  <si>
    <t xml:space="preserve">Prof. Dr. Szép Tibor </t>
  </si>
  <si>
    <t xml:space="preserve">Dr. Halász Judit </t>
  </si>
  <si>
    <t>Dr. Jekő József</t>
  </si>
  <si>
    <t>Dr. Halász Judit</t>
  </si>
  <si>
    <t>Dr. Lenkey Gábor</t>
  </si>
  <si>
    <t xml:space="preserve">Dr. Szabó Sándor </t>
  </si>
  <si>
    <t>Dr. Koleszár Gergő</t>
  </si>
  <si>
    <t>Dr. Simon László</t>
  </si>
  <si>
    <t xml:space="preserve">Dr. Jekő József </t>
  </si>
  <si>
    <t>Dr. Horváth Róbert</t>
  </si>
  <si>
    <t>Bácskainé dr. Pristyák Erika</t>
  </si>
  <si>
    <t xml:space="preserve">Dr. Simon László </t>
  </si>
  <si>
    <t>Szólláthné dr. Sebestyén Zita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</si>
</sst>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4"/>
      <color theme="0" tint="-0.249977111117893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theme="0" tint="-0.249977111117893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7" fillId="5" borderId="0" applyNumberFormat="0" applyBorder="0" applyAlignment="0" applyProtection="0"/>
  </cellStyleXfs>
  <cellXfs count="97">
    <xf numFmtId="0" fontId="0" fillId="0" borderId="0" xfId="0"/>
    <xf numFmtId="0" fontId="0" fillId="0" borderId="0" xfId="0" applyAlignment="1">
      <alignment wrapText="1"/>
    </xf>
    <xf numFmtId="1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vertical="center" wrapText="1"/>
    </xf>
    <xf numFmtId="0" fontId="0" fillId="4" borderId="0" xfId="0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/>
    </xf>
    <xf numFmtId="1" fontId="8" fillId="0" borderId="7" xfId="0" applyNumberFormat="1" applyFont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1" fontId="9" fillId="0" borderId="7" xfId="0" applyNumberFormat="1" applyFont="1" applyFill="1" applyBorder="1" applyAlignment="1">
      <alignment horizontal="center" vertical="center"/>
    </xf>
    <xf numFmtId="1" fontId="11" fillId="0" borderId="7" xfId="0" applyNumberFormat="1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right" vertical="center"/>
    </xf>
    <xf numFmtId="1" fontId="5" fillId="3" borderId="7" xfId="0" applyNumberFormat="1" applyFont="1" applyFill="1" applyBorder="1" applyAlignment="1">
      <alignment horizontal="center" vertical="center"/>
    </xf>
    <xf numFmtId="1" fontId="14" fillId="3" borderId="7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1" fontId="5" fillId="0" borderId="7" xfId="0" applyNumberFormat="1" applyFont="1" applyFill="1" applyBorder="1" applyAlignment="1">
      <alignment horizontal="center" vertical="center"/>
    </xf>
    <xf numFmtId="1" fontId="14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vertical="center"/>
    </xf>
    <xf numFmtId="1" fontId="15" fillId="0" borderId="7" xfId="0" applyNumberFormat="1" applyFont="1" applyFill="1" applyBorder="1" applyAlignment="1">
      <alignment vertical="center"/>
    </xf>
    <xf numFmtId="1" fontId="14" fillId="0" borderId="7" xfId="0" applyNumberFormat="1" applyFont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/>
    </xf>
    <xf numFmtId="1" fontId="15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1" fontId="16" fillId="0" borderId="7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right" vertical="center"/>
    </xf>
    <xf numFmtId="0" fontId="16" fillId="0" borderId="7" xfId="0" applyFont="1" applyFill="1" applyBorder="1" applyAlignment="1">
      <alignment horizontal="left" vertical="center"/>
    </xf>
    <xf numFmtId="1" fontId="8" fillId="0" borderId="7" xfId="0" applyNumberFormat="1" applyFont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4" fillId="0" borderId="0" xfId="0" applyFont="1"/>
    <xf numFmtId="0" fontId="0" fillId="4" borderId="0" xfId="0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0" fillId="7" borderId="7" xfId="0" applyFont="1" applyFill="1" applyBorder="1"/>
    <xf numFmtId="0" fontId="9" fillId="7" borderId="7" xfId="0" applyFont="1" applyFill="1" applyBorder="1" applyAlignment="1">
      <alignment vertical="center"/>
    </xf>
    <xf numFmtId="1" fontId="9" fillId="7" borderId="7" xfId="0" applyNumberFormat="1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left" vertical="top"/>
    </xf>
    <xf numFmtId="0" fontId="13" fillId="7" borderId="7" xfId="0" applyFont="1" applyFill="1" applyBorder="1" applyAlignment="1">
      <alignment horizontal="left" vertical="top"/>
    </xf>
    <xf numFmtId="0" fontId="14" fillId="7" borderId="7" xfId="0" applyFont="1" applyFill="1" applyBorder="1" applyAlignment="1">
      <alignment vertical="center"/>
    </xf>
    <xf numFmtId="0" fontId="5" fillId="7" borderId="7" xfId="0" applyFont="1" applyFill="1" applyBorder="1" applyAlignment="1">
      <alignment vertical="center"/>
    </xf>
    <xf numFmtId="1" fontId="5" fillId="7" borderId="7" xfId="0" applyNumberFormat="1" applyFont="1" applyFill="1" applyBorder="1" applyAlignment="1">
      <alignment horizontal="center" vertical="center"/>
    </xf>
    <xf numFmtId="1" fontId="8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1" fontId="19" fillId="0" borderId="9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1" fontId="8" fillId="6" borderId="9" xfId="0" applyNumberFormat="1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vertical="center" wrapText="1"/>
    </xf>
    <xf numFmtId="0" fontId="9" fillId="6" borderId="9" xfId="0" applyFont="1" applyFill="1" applyBorder="1" applyAlignment="1">
      <alignment vertical="center" wrapText="1"/>
    </xf>
    <xf numFmtId="0" fontId="8" fillId="6" borderId="9" xfId="0" applyFont="1" applyFill="1" applyBorder="1" applyAlignment="1">
      <alignment horizontal="center" vertical="center" wrapText="1"/>
    </xf>
    <xf numFmtId="1" fontId="19" fillId="6" borderId="9" xfId="0" applyNumberFormat="1" applyFont="1" applyFill="1" applyBorder="1" applyAlignment="1">
      <alignment horizontal="center" vertical="center" wrapText="1"/>
    </xf>
    <xf numFmtId="0" fontId="18" fillId="6" borderId="9" xfId="1" applyFont="1" applyFill="1" applyBorder="1" applyAlignment="1">
      <alignment horizontal="center" vertical="center"/>
    </xf>
    <xf numFmtId="0" fontId="20" fillId="6" borderId="0" xfId="0" applyFont="1" applyFill="1" applyAlignment="1">
      <alignment vertical="center" wrapText="1"/>
    </xf>
    <xf numFmtId="0" fontId="21" fillId="6" borderId="0" xfId="0" applyFont="1" applyFill="1"/>
    <xf numFmtId="0" fontId="18" fillId="6" borderId="8" xfId="1" applyFont="1" applyFill="1" applyBorder="1" applyAlignment="1">
      <alignment vertical="center"/>
    </xf>
    <xf numFmtId="0" fontId="2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" fontId="19" fillId="0" borderId="0" xfId="0" applyNumberFormat="1" applyFont="1" applyFill="1" applyBorder="1" applyAlignment="1">
      <alignment horizontal="center" vertical="center" wrapText="1"/>
    </xf>
    <xf numFmtId="1" fontId="7" fillId="4" borderId="0" xfId="0" applyNumberFormat="1" applyFont="1" applyFill="1" applyBorder="1" applyAlignment="1">
      <alignment horizontal="center" vertical="center"/>
    </xf>
    <xf numFmtId="1" fontId="8" fillId="6" borderId="0" xfId="0" applyNumberFormat="1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vertical="center" wrapText="1"/>
    </xf>
    <xf numFmtId="0" fontId="8" fillId="6" borderId="0" xfId="0" applyFont="1" applyFill="1" applyBorder="1" applyAlignment="1">
      <alignment horizontal="center" vertical="center" wrapText="1"/>
    </xf>
    <xf numFmtId="1" fontId="19" fillId="6" borderId="0" xfId="0" applyNumberFormat="1" applyFont="1" applyFill="1" applyBorder="1" applyAlignment="1">
      <alignment horizontal="center" vertical="center" wrapText="1"/>
    </xf>
    <xf numFmtId="0" fontId="18" fillId="6" borderId="0" xfId="1" applyFont="1" applyFill="1" applyBorder="1" applyAlignment="1">
      <alignment horizontal="center" vertical="center"/>
    </xf>
  </cellXfs>
  <cellStyles count="2">
    <cellStyle name="20% - 1. jelölőszín" xfId="1" builtinId="3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1520051</xdr:colOff>
      <xdr:row>5</xdr:row>
      <xdr:rowOff>182707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3551" cy="1135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tabSelected="1" view="pageBreakPreview" zoomScaleNormal="80" zoomScaleSheetLayoutView="100" workbookViewId="0">
      <selection activeCell="G46" sqref="G46"/>
    </sheetView>
  </sheetViews>
  <sheetFormatPr defaultRowHeight="15" x14ac:dyDescent="0.25"/>
  <cols>
    <col min="2" max="2" width="10.85546875" customWidth="1"/>
    <col min="3" max="3" width="52.85546875" customWidth="1"/>
    <col min="4" max="4" width="37.42578125" style="1" customWidth="1"/>
    <col min="5" max="5" width="12.140625" customWidth="1"/>
    <col min="6" max="6" width="28.5703125" style="1" customWidth="1"/>
  </cols>
  <sheetData>
    <row r="1" spans="1:15" ht="15.75" x14ac:dyDescent="0.25">
      <c r="A1" s="10"/>
      <c r="B1" s="11"/>
      <c r="C1" s="12"/>
      <c r="D1" s="60" t="s">
        <v>105</v>
      </c>
      <c r="E1" s="60" t="s">
        <v>106</v>
      </c>
      <c r="F1" s="60"/>
      <c r="G1" s="61"/>
      <c r="H1" s="62"/>
      <c r="I1" s="13"/>
      <c r="J1" s="14" t="s">
        <v>107</v>
      </c>
      <c r="K1" s="15"/>
      <c r="L1" s="16"/>
      <c r="M1" s="17"/>
    </row>
    <row r="2" spans="1:15" x14ac:dyDescent="0.25">
      <c r="A2" s="10"/>
      <c r="B2" s="11"/>
      <c r="C2" s="50"/>
      <c r="D2" s="63"/>
      <c r="E2" s="64" t="s">
        <v>108</v>
      </c>
      <c r="F2" s="65"/>
      <c r="G2" s="66"/>
      <c r="H2" s="67"/>
      <c r="I2" s="18"/>
      <c r="J2" s="19"/>
      <c r="K2" s="20"/>
      <c r="L2" s="20"/>
      <c r="M2" s="21"/>
    </row>
    <row r="3" spans="1:15" x14ac:dyDescent="0.25">
      <c r="A3" s="10"/>
      <c r="B3" s="11"/>
      <c r="C3" s="50"/>
      <c r="D3" s="22" t="s">
        <v>109</v>
      </c>
      <c r="E3" s="22" t="s">
        <v>110</v>
      </c>
      <c r="F3" s="23"/>
      <c r="G3" s="24"/>
      <c r="H3" s="25"/>
      <c r="I3" s="25"/>
      <c r="J3" s="26"/>
      <c r="K3" s="27"/>
      <c r="L3" s="27"/>
      <c r="M3" s="17"/>
    </row>
    <row r="4" spans="1:15" x14ac:dyDescent="0.25">
      <c r="A4" s="10"/>
      <c r="B4" s="11"/>
      <c r="C4" s="50"/>
      <c r="D4" s="22" t="s">
        <v>111</v>
      </c>
      <c r="E4" s="28">
        <v>120</v>
      </c>
      <c r="F4" s="29"/>
      <c r="G4" s="24"/>
      <c r="H4" s="25"/>
      <c r="I4" s="30"/>
      <c r="J4" s="31"/>
      <c r="K4" s="30"/>
      <c r="L4" s="32"/>
      <c r="M4" s="33"/>
    </row>
    <row r="5" spans="1:15" x14ac:dyDescent="0.25">
      <c r="A5" s="10"/>
      <c r="B5" s="11"/>
      <c r="C5" s="34"/>
      <c r="D5" s="29"/>
      <c r="E5" s="29"/>
      <c r="F5" s="29"/>
      <c r="G5" s="24"/>
      <c r="H5" s="25"/>
      <c r="I5" s="35"/>
      <c r="J5" s="31"/>
      <c r="K5" s="30" t="s">
        <v>112</v>
      </c>
      <c r="L5" s="32"/>
      <c r="M5" s="33"/>
    </row>
    <row r="6" spans="1:15" x14ac:dyDescent="0.25">
      <c r="A6" s="10"/>
      <c r="B6" s="11"/>
      <c r="C6" s="34"/>
      <c r="D6" s="36"/>
      <c r="E6" s="36"/>
      <c r="F6" s="37"/>
      <c r="G6" s="11"/>
      <c r="H6" s="13"/>
      <c r="I6" s="13"/>
      <c r="J6" s="38"/>
      <c r="K6" s="39"/>
      <c r="L6" s="38"/>
      <c r="M6" s="40"/>
    </row>
    <row r="7" spans="1:15" x14ac:dyDescent="0.25">
      <c r="A7" s="41" t="s">
        <v>114</v>
      </c>
      <c r="B7" s="16"/>
      <c r="C7" s="12"/>
      <c r="D7" s="16"/>
      <c r="E7" s="16"/>
      <c r="F7" s="16"/>
      <c r="G7" s="36"/>
      <c r="H7" s="42"/>
      <c r="I7" s="43"/>
      <c r="J7" s="44"/>
      <c r="K7" s="36"/>
      <c r="L7" s="44"/>
      <c r="M7" s="36"/>
    </row>
    <row r="8" spans="1:15" ht="35.450000000000003" customHeight="1" x14ac:dyDescent="0.25">
      <c r="A8" s="55" t="s">
        <v>0</v>
      </c>
      <c r="B8" s="56" t="s">
        <v>1</v>
      </c>
      <c r="C8" s="54" t="s">
        <v>2</v>
      </c>
      <c r="D8" s="54" t="s">
        <v>3</v>
      </c>
      <c r="E8" s="54" t="s">
        <v>4</v>
      </c>
      <c r="F8" s="54" t="s">
        <v>5</v>
      </c>
      <c r="G8" s="54" t="s">
        <v>6</v>
      </c>
      <c r="H8" s="57" t="s">
        <v>7</v>
      </c>
      <c r="I8" s="58"/>
      <c r="J8" s="59" t="s">
        <v>8</v>
      </c>
      <c r="K8" s="59" t="s">
        <v>126</v>
      </c>
      <c r="L8" s="54" t="s">
        <v>9</v>
      </c>
      <c r="M8" s="54" t="s">
        <v>10</v>
      </c>
    </row>
    <row r="9" spans="1:15" ht="81.75" customHeight="1" x14ac:dyDescent="0.25">
      <c r="A9" s="55"/>
      <c r="B9" s="56"/>
      <c r="C9" s="54"/>
      <c r="D9" s="54"/>
      <c r="E9" s="54"/>
      <c r="F9" s="54"/>
      <c r="G9" s="54"/>
      <c r="H9" s="2" t="s">
        <v>11</v>
      </c>
      <c r="I9" s="3" t="s">
        <v>12</v>
      </c>
      <c r="J9" s="59"/>
      <c r="K9" s="59"/>
      <c r="L9" s="54"/>
      <c r="M9" s="54"/>
    </row>
    <row r="10" spans="1:15" s="85" customFormat="1" ht="15.6" customHeight="1" x14ac:dyDescent="0.25">
      <c r="A10" s="68">
        <v>1</v>
      </c>
      <c r="B10" s="69" t="s">
        <v>13</v>
      </c>
      <c r="C10" s="70" t="s">
        <v>14</v>
      </c>
      <c r="D10" s="69" t="s">
        <v>15</v>
      </c>
      <c r="E10" s="69"/>
      <c r="F10" s="70" t="s">
        <v>16</v>
      </c>
      <c r="G10" s="71" t="s">
        <v>113</v>
      </c>
      <c r="H10" s="68">
        <v>0</v>
      </c>
      <c r="I10" s="68">
        <v>2</v>
      </c>
      <c r="J10" s="68"/>
      <c r="K10" s="72">
        <v>2</v>
      </c>
      <c r="L10" s="71" t="s">
        <v>17</v>
      </c>
      <c r="M10" s="71" t="s">
        <v>18</v>
      </c>
      <c r="N10" s="71"/>
      <c r="O10" s="84"/>
    </row>
    <row r="11" spans="1:15" s="85" customFormat="1" ht="15.6" customHeight="1" x14ac:dyDescent="0.25">
      <c r="A11" s="68">
        <v>1</v>
      </c>
      <c r="B11" s="69" t="s">
        <v>122</v>
      </c>
      <c r="C11" s="70" t="s">
        <v>19</v>
      </c>
      <c r="D11" s="69" t="s">
        <v>20</v>
      </c>
      <c r="E11" s="69"/>
      <c r="F11" s="70" t="s">
        <v>131</v>
      </c>
      <c r="G11" s="71" t="s">
        <v>113</v>
      </c>
      <c r="H11" s="68">
        <v>2</v>
      </c>
      <c r="I11" s="68">
        <v>0</v>
      </c>
      <c r="J11" s="68"/>
      <c r="K11" s="72">
        <v>3</v>
      </c>
      <c r="L11" s="71" t="s">
        <v>21</v>
      </c>
      <c r="M11" s="71" t="s">
        <v>18</v>
      </c>
      <c r="N11" s="71"/>
      <c r="O11" s="84"/>
    </row>
    <row r="12" spans="1:15" s="85" customFormat="1" ht="15.6" customHeight="1" x14ac:dyDescent="0.25">
      <c r="A12" s="68">
        <v>1</v>
      </c>
      <c r="B12" s="69" t="s">
        <v>22</v>
      </c>
      <c r="C12" s="70" t="s">
        <v>23</v>
      </c>
      <c r="D12" s="69" t="s">
        <v>24</v>
      </c>
      <c r="E12" s="69"/>
      <c r="F12" s="70" t="s">
        <v>134</v>
      </c>
      <c r="G12" s="71" t="s">
        <v>113</v>
      </c>
      <c r="H12" s="68">
        <v>0</v>
      </c>
      <c r="I12" s="68">
        <v>2</v>
      </c>
      <c r="J12" s="68"/>
      <c r="K12" s="72">
        <v>2</v>
      </c>
      <c r="L12" s="71" t="s">
        <v>17</v>
      </c>
      <c r="M12" s="71" t="s">
        <v>18</v>
      </c>
      <c r="N12" s="71"/>
      <c r="O12" s="84"/>
    </row>
    <row r="13" spans="1:15" s="85" customFormat="1" ht="25.5" x14ac:dyDescent="0.25">
      <c r="A13" s="68">
        <v>1</v>
      </c>
      <c r="B13" s="69" t="s">
        <v>121</v>
      </c>
      <c r="C13" s="70" t="s">
        <v>25</v>
      </c>
      <c r="D13" s="69" t="s">
        <v>26</v>
      </c>
      <c r="E13" s="69"/>
      <c r="F13" s="70" t="s">
        <v>151</v>
      </c>
      <c r="G13" s="71" t="s">
        <v>113</v>
      </c>
      <c r="H13" s="68">
        <v>1</v>
      </c>
      <c r="I13" s="68">
        <v>2</v>
      </c>
      <c r="J13" s="68"/>
      <c r="K13" s="72">
        <v>4</v>
      </c>
      <c r="L13" s="71" t="s">
        <v>17</v>
      </c>
      <c r="M13" s="71" t="s">
        <v>18</v>
      </c>
      <c r="N13" s="71"/>
      <c r="O13" s="84"/>
    </row>
    <row r="14" spans="1:15" s="85" customFormat="1" ht="15.6" customHeight="1" x14ac:dyDescent="0.25">
      <c r="A14" s="68">
        <v>1</v>
      </c>
      <c r="B14" s="69" t="s">
        <v>27</v>
      </c>
      <c r="C14" s="70" t="s">
        <v>28</v>
      </c>
      <c r="D14" s="69" t="s">
        <v>29</v>
      </c>
      <c r="E14" s="69"/>
      <c r="F14" s="70" t="s">
        <v>135</v>
      </c>
      <c r="G14" s="71" t="s">
        <v>113</v>
      </c>
      <c r="H14" s="68">
        <v>2</v>
      </c>
      <c r="I14" s="68">
        <v>1</v>
      </c>
      <c r="J14" s="68"/>
      <c r="K14" s="72">
        <v>4</v>
      </c>
      <c r="L14" s="71" t="s">
        <v>21</v>
      </c>
      <c r="M14" s="71" t="s">
        <v>18</v>
      </c>
      <c r="N14" s="71"/>
      <c r="O14" s="84"/>
    </row>
    <row r="15" spans="1:15" s="85" customFormat="1" ht="15.6" customHeight="1" x14ac:dyDescent="0.25">
      <c r="A15" s="68">
        <v>1</v>
      </c>
      <c r="B15" s="69" t="s">
        <v>115</v>
      </c>
      <c r="C15" s="70" t="s">
        <v>30</v>
      </c>
      <c r="D15" s="69" t="s">
        <v>31</v>
      </c>
      <c r="E15" s="69"/>
      <c r="F15" s="70" t="s">
        <v>132</v>
      </c>
      <c r="G15" s="71" t="s">
        <v>113</v>
      </c>
      <c r="H15" s="68">
        <v>2</v>
      </c>
      <c r="I15" s="68">
        <v>0</v>
      </c>
      <c r="J15" s="68"/>
      <c r="K15" s="72">
        <v>3</v>
      </c>
      <c r="L15" s="71" t="s">
        <v>21</v>
      </c>
      <c r="M15" s="71" t="s">
        <v>18</v>
      </c>
      <c r="N15" s="71"/>
      <c r="O15" s="84"/>
    </row>
    <row r="16" spans="1:15" s="85" customFormat="1" ht="15.6" customHeight="1" x14ac:dyDescent="0.25">
      <c r="A16" s="68">
        <v>1</v>
      </c>
      <c r="B16" s="69" t="s">
        <v>123</v>
      </c>
      <c r="C16" s="70" t="s">
        <v>32</v>
      </c>
      <c r="D16" s="69" t="s">
        <v>33</v>
      </c>
      <c r="E16" s="69"/>
      <c r="F16" s="70" t="s">
        <v>136</v>
      </c>
      <c r="G16" s="71" t="s">
        <v>113</v>
      </c>
      <c r="H16" s="68">
        <v>2</v>
      </c>
      <c r="I16" s="68">
        <v>0</v>
      </c>
      <c r="J16" s="68"/>
      <c r="K16" s="72">
        <v>3</v>
      </c>
      <c r="L16" s="71" t="s">
        <v>21</v>
      </c>
      <c r="M16" s="71" t="s">
        <v>18</v>
      </c>
      <c r="N16" s="71"/>
      <c r="O16" s="84"/>
    </row>
    <row r="17" spans="1:15" s="85" customFormat="1" ht="25.5" x14ac:dyDescent="0.25">
      <c r="A17" s="68">
        <v>1</v>
      </c>
      <c r="B17" s="69" t="s">
        <v>34</v>
      </c>
      <c r="C17" s="70" t="s">
        <v>35</v>
      </c>
      <c r="D17" s="69" t="s">
        <v>36</v>
      </c>
      <c r="E17" s="69"/>
      <c r="F17" s="70" t="s">
        <v>131</v>
      </c>
      <c r="G17" s="71" t="s">
        <v>113</v>
      </c>
      <c r="H17" s="68">
        <v>1</v>
      </c>
      <c r="I17" s="68">
        <v>2</v>
      </c>
      <c r="J17" s="68"/>
      <c r="K17" s="72">
        <v>3</v>
      </c>
      <c r="L17" s="71" t="s">
        <v>17</v>
      </c>
      <c r="M17" s="71" t="s">
        <v>18</v>
      </c>
      <c r="N17" s="71"/>
      <c r="O17" s="84"/>
    </row>
    <row r="18" spans="1:15" s="85" customFormat="1" ht="25.5" x14ac:dyDescent="0.25">
      <c r="A18" s="86">
        <v>1</v>
      </c>
      <c r="B18" s="87"/>
      <c r="C18" s="70" t="s">
        <v>124</v>
      </c>
      <c r="D18" s="87"/>
      <c r="E18" s="87"/>
      <c r="F18" s="70"/>
      <c r="G18" s="88"/>
      <c r="H18" s="86">
        <v>0</v>
      </c>
      <c r="I18" s="86">
        <v>2</v>
      </c>
      <c r="J18" s="86"/>
      <c r="K18" s="89">
        <v>2</v>
      </c>
      <c r="L18" s="88" t="s">
        <v>17</v>
      </c>
      <c r="M18" s="88" t="s">
        <v>104</v>
      </c>
      <c r="N18" s="88"/>
      <c r="O18" s="84" t="s">
        <v>125</v>
      </c>
    </row>
    <row r="19" spans="1:15" s="85" customFormat="1" ht="25.5" x14ac:dyDescent="0.25">
      <c r="A19" s="86">
        <v>1</v>
      </c>
      <c r="B19" s="87"/>
      <c r="C19" s="70" t="s">
        <v>124</v>
      </c>
      <c r="D19" s="87"/>
      <c r="E19" s="87"/>
      <c r="F19" s="70"/>
      <c r="G19" s="88"/>
      <c r="H19" s="86">
        <v>0</v>
      </c>
      <c r="I19" s="86">
        <v>2</v>
      </c>
      <c r="J19" s="86"/>
      <c r="K19" s="89">
        <v>2</v>
      </c>
      <c r="L19" s="88" t="s">
        <v>17</v>
      </c>
      <c r="M19" s="88" t="s">
        <v>104</v>
      </c>
      <c r="N19" s="88"/>
      <c r="O19" s="84" t="s">
        <v>125</v>
      </c>
    </row>
    <row r="20" spans="1:15" x14ac:dyDescent="0.25">
      <c r="A20" s="5"/>
      <c r="B20" s="5"/>
      <c r="C20" s="46"/>
      <c r="D20" s="48"/>
      <c r="E20" s="5"/>
      <c r="F20" s="48"/>
      <c r="G20" s="7"/>
      <c r="H20" s="90">
        <f>SUM(H10:H19)</f>
        <v>10</v>
      </c>
      <c r="I20" s="90">
        <f>SUM(I10:I19)</f>
        <v>13</v>
      </c>
      <c r="J20" s="6"/>
      <c r="K20" s="90">
        <f>SUM(K10:K19)</f>
        <v>28</v>
      </c>
      <c r="L20" s="7"/>
      <c r="M20" s="7"/>
    </row>
    <row r="21" spans="1:15" x14ac:dyDescent="0.25">
      <c r="A21" s="5"/>
      <c r="B21" s="5"/>
      <c r="C21" s="46"/>
      <c r="D21" s="48"/>
      <c r="E21" s="5"/>
      <c r="F21" s="48"/>
      <c r="G21" s="7"/>
      <c r="H21" s="51">
        <f>SUM(H20:I20)</f>
        <v>23</v>
      </c>
      <c r="I21" s="52"/>
      <c r="J21" s="6"/>
      <c r="K21" s="9"/>
      <c r="L21" s="7"/>
      <c r="M21" s="7"/>
    </row>
    <row r="22" spans="1:15" s="82" customFormat="1" ht="18" x14ac:dyDescent="0.2">
      <c r="A22" s="75">
        <v>2</v>
      </c>
      <c r="B22" s="76" t="s">
        <v>37</v>
      </c>
      <c r="C22" s="76" t="s">
        <v>38</v>
      </c>
      <c r="D22" s="76" t="s">
        <v>39</v>
      </c>
      <c r="E22" s="76"/>
      <c r="F22" s="77" t="s">
        <v>137</v>
      </c>
      <c r="G22" s="78" t="s">
        <v>40</v>
      </c>
      <c r="H22" s="75">
        <v>2</v>
      </c>
      <c r="I22" s="75">
        <v>0</v>
      </c>
      <c r="J22" s="75"/>
      <c r="K22" s="79">
        <v>2</v>
      </c>
      <c r="L22" s="80" t="s">
        <v>21</v>
      </c>
      <c r="M22" s="80" t="s">
        <v>18</v>
      </c>
      <c r="N22" s="78"/>
      <c r="O22" s="81"/>
    </row>
    <row r="23" spans="1:15" s="82" customFormat="1" ht="15.6" customHeight="1" x14ac:dyDescent="0.2">
      <c r="A23" s="75">
        <v>2</v>
      </c>
      <c r="B23" s="76" t="s">
        <v>128</v>
      </c>
      <c r="C23" s="76" t="s">
        <v>41</v>
      </c>
      <c r="D23" s="83" t="s">
        <v>42</v>
      </c>
      <c r="E23" s="76"/>
      <c r="F23" s="77" t="s">
        <v>131</v>
      </c>
      <c r="G23" s="78" t="s">
        <v>113</v>
      </c>
      <c r="H23" s="75">
        <v>1</v>
      </c>
      <c r="I23" s="75">
        <v>1</v>
      </c>
      <c r="J23" s="75"/>
      <c r="K23" s="79">
        <v>3</v>
      </c>
      <c r="L23" s="80" t="s">
        <v>21</v>
      </c>
      <c r="M23" s="80" t="s">
        <v>18</v>
      </c>
      <c r="N23" s="78"/>
      <c r="O23" s="81"/>
    </row>
    <row r="24" spans="1:15" s="82" customFormat="1" ht="15.6" customHeight="1" x14ac:dyDescent="0.2">
      <c r="A24" s="75">
        <v>2</v>
      </c>
      <c r="B24" s="76" t="s">
        <v>43</v>
      </c>
      <c r="C24" s="76" t="s">
        <v>44</v>
      </c>
      <c r="D24" s="76" t="s">
        <v>45</v>
      </c>
      <c r="E24" s="76"/>
      <c r="F24" s="77" t="s">
        <v>137</v>
      </c>
      <c r="G24" s="78" t="s">
        <v>40</v>
      </c>
      <c r="H24" s="75">
        <v>2</v>
      </c>
      <c r="I24" s="75">
        <v>0</v>
      </c>
      <c r="J24" s="75"/>
      <c r="K24" s="79">
        <v>2</v>
      </c>
      <c r="L24" s="80" t="s">
        <v>21</v>
      </c>
      <c r="M24" s="80" t="s">
        <v>18</v>
      </c>
      <c r="N24" s="78"/>
      <c r="O24" s="81"/>
    </row>
    <row r="25" spans="1:15" s="82" customFormat="1" ht="15.6" customHeight="1" x14ac:dyDescent="0.2">
      <c r="A25" s="75">
        <v>2</v>
      </c>
      <c r="B25" s="76" t="s">
        <v>127</v>
      </c>
      <c r="C25" s="76" t="s">
        <v>46</v>
      </c>
      <c r="D25" s="76" t="s">
        <v>47</v>
      </c>
      <c r="E25" s="76"/>
      <c r="F25" s="77" t="s">
        <v>136</v>
      </c>
      <c r="G25" s="78" t="s">
        <v>113</v>
      </c>
      <c r="H25" s="75">
        <v>2</v>
      </c>
      <c r="I25" s="75">
        <v>0</v>
      </c>
      <c r="J25" s="75"/>
      <c r="K25" s="79">
        <v>3</v>
      </c>
      <c r="L25" s="80" t="s">
        <v>21</v>
      </c>
      <c r="M25" s="80" t="s">
        <v>18</v>
      </c>
      <c r="N25" s="78"/>
      <c r="O25" s="81"/>
    </row>
    <row r="26" spans="1:15" s="82" customFormat="1" ht="15.6" customHeight="1" x14ac:dyDescent="0.2">
      <c r="A26" s="75">
        <v>2</v>
      </c>
      <c r="B26" s="76" t="s">
        <v>48</v>
      </c>
      <c r="C26" s="76" t="s">
        <v>49</v>
      </c>
      <c r="D26" s="76" t="s">
        <v>50</v>
      </c>
      <c r="E26" s="76"/>
      <c r="F26" s="77" t="s">
        <v>131</v>
      </c>
      <c r="G26" s="78" t="s">
        <v>113</v>
      </c>
      <c r="H26" s="75">
        <v>2</v>
      </c>
      <c r="I26" s="75">
        <v>0</v>
      </c>
      <c r="J26" s="75"/>
      <c r="K26" s="79">
        <v>2</v>
      </c>
      <c r="L26" s="80" t="s">
        <v>21</v>
      </c>
      <c r="M26" s="80" t="s">
        <v>18</v>
      </c>
      <c r="N26" s="78"/>
      <c r="O26" s="81"/>
    </row>
    <row r="27" spans="1:15" s="82" customFormat="1" ht="15.6" customHeight="1" x14ac:dyDescent="0.2">
      <c r="A27" s="75">
        <v>2</v>
      </c>
      <c r="B27" s="76" t="s">
        <v>51</v>
      </c>
      <c r="C27" s="76" t="s">
        <v>52</v>
      </c>
      <c r="D27" s="76" t="s">
        <v>53</v>
      </c>
      <c r="E27" s="76"/>
      <c r="F27" s="77" t="s">
        <v>138</v>
      </c>
      <c r="G27" s="78" t="s">
        <v>113</v>
      </c>
      <c r="H27" s="75">
        <v>1</v>
      </c>
      <c r="I27" s="75">
        <v>2</v>
      </c>
      <c r="J27" s="75"/>
      <c r="K27" s="79">
        <v>3</v>
      </c>
      <c r="L27" s="80" t="s">
        <v>17</v>
      </c>
      <c r="M27" s="80" t="s">
        <v>18</v>
      </c>
      <c r="N27" s="78"/>
      <c r="O27" s="81"/>
    </row>
    <row r="28" spans="1:15" s="82" customFormat="1" ht="15.6" customHeight="1" x14ac:dyDescent="0.2">
      <c r="A28" s="75">
        <v>2</v>
      </c>
      <c r="B28" s="76" t="s">
        <v>129</v>
      </c>
      <c r="C28" s="76" t="s">
        <v>54</v>
      </c>
      <c r="D28" s="76" t="s">
        <v>55</v>
      </c>
      <c r="E28" s="76"/>
      <c r="F28" s="77" t="s">
        <v>139</v>
      </c>
      <c r="G28" s="78" t="s">
        <v>113</v>
      </c>
      <c r="H28" s="75">
        <v>1</v>
      </c>
      <c r="I28" s="75">
        <v>2</v>
      </c>
      <c r="J28" s="75"/>
      <c r="K28" s="79">
        <v>4</v>
      </c>
      <c r="L28" s="80" t="s">
        <v>17</v>
      </c>
      <c r="M28" s="80" t="s">
        <v>18</v>
      </c>
      <c r="N28" s="78"/>
      <c r="O28" s="81"/>
    </row>
    <row r="29" spans="1:15" s="82" customFormat="1" ht="15.6" customHeight="1" x14ac:dyDescent="0.2">
      <c r="A29" s="75">
        <v>2</v>
      </c>
      <c r="B29" s="76" t="s">
        <v>120</v>
      </c>
      <c r="C29" s="76" t="s">
        <v>56</v>
      </c>
      <c r="D29" s="83" t="s">
        <v>57</v>
      </c>
      <c r="E29" s="76"/>
      <c r="F29" s="77" t="s">
        <v>140</v>
      </c>
      <c r="G29" s="78" t="s">
        <v>113</v>
      </c>
      <c r="H29" s="75">
        <v>1</v>
      </c>
      <c r="I29" s="75">
        <v>1</v>
      </c>
      <c r="J29" s="75"/>
      <c r="K29" s="79">
        <v>3</v>
      </c>
      <c r="L29" s="80" t="s">
        <v>17</v>
      </c>
      <c r="M29" s="80" t="s">
        <v>18</v>
      </c>
      <c r="N29" s="78"/>
      <c r="O29" s="81"/>
    </row>
    <row r="30" spans="1:15" s="82" customFormat="1" ht="15.6" customHeight="1" x14ac:dyDescent="0.2">
      <c r="A30" s="75">
        <v>2</v>
      </c>
      <c r="B30" s="76" t="s">
        <v>58</v>
      </c>
      <c r="C30" s="76" t="s">
        <v>59</v>
      </c>
      <c r="D30" s="76" t="s">
        <v>60</v>
      </c>
      <c r="E30" s="76"/>
      <c r="F30" s="77" t="s">
        <v>141</v>
      </c>
      <c r="G30" s="78" t="s">
        <v>113</v>
      </c>
      <c r="H30" s="75">
        <v>0</v>
      </c>
      <c r="I30" s="75">
        <v>2</v>
      </c>
      <c r="J30" s="75"/>
      <c r="K30" s="79">
        <v>2</v>
      </c>
      <c r="L30" s="80" t="s">
        <v>17</v>
      </c>
      <c r="M30" s="80" t="s">
        <v>18</v>
      </c>
      <c r="N30" s="78"/>
      <c r="O30" s="81"/>
    </row>
    <row r="31" spans="1:15" s="82" customFormat="1" ht="15.6" customHeight="1" x14ac:dyDescent="0.2">
      <c r="A31" s="75">
        <v>2</v>
      </c>
      <c r="B31" s="76" t="s">
        <v>61</v>
      </c>
      <c r="C31" s="76" t="s">
        <v>62</v>
      </c>
      <c r="D31" s="76" t="s">
        <v>63</v>
      </c>
      <c r="E31" s="76"/>
      <c r="F31" s="77" t="s">
        <v>142</v>
      </c>
      <c r="G31" s="78" t="s">
        <v>113</v>
      </c>
      <c r="H31" s="75">
        <v>1</v>
      </c>
      <c r="I31" s="75">
        <v>2</v>
      </c>
      <c r="J31" s="75"/>
      <c r="K31" s="79">
        <v>3</v>
      </c>
      <c r="L31" s="80" t="s">
        <v>17</v>
      </c>
      <c r="M31" s="80" t="s">
        <v>18</v>
      </c>
      <c r="N31" s="78"/>
      <c r="O31" s="81"/>
    </row>
    <row r="32" spans="1:15" s="82" customFormat="1" ht="25.5" x14ac:dyDescent="0.2">
      <c r="A32" s="91">
        <v>2</v>
      </c>
      <c r="B32" s="92"/>
      <c r="C32" s="92" t="s">
        <v>124</v>
      </c>
      <c r="D32" s="92"/>
      <c r="E32" s="92"/>
      <c r="F32" s="93"/>
      <c r="G32" s="94"/>
      <c r="H32" s="91">
        <v>0</v>
      </c>
      <c r="I32" s="91">
        <v>2</v>
      </c>
      <c r="J32" s="91"/>
      <c r="K32" s="95">
        <v>2</v>
      </c>
      <c r="L32" s="96" t="s">
        <v>17</v>
      </c>
      <c r="M32" s="96" t="s">
        <v>104</v>
      </c>
      <c r="N32" s="94"/>
      <c r="O32" s="81" t="s">
        <v>125</v>
      </c>
    </row>
    <row r="33" spans="1:15" x14ac:dyDescent="0.25">
      <c r="A33" s="5"/>
      <c r="B33" s="5"/>
      <c r="C33" s="46"/>
      <c r="D33" s="48"/>
      <c r="E33" s="5"/>
      <c r="F33" s="48"/>
      <c r="G33" s="7"/>
      <c r="H33" s="90">
        <f>SUM(H22:H32)</f>
        <v>13</v>
      </c>
      <c r="I33" s="90">
        <f>SUM(I22:I32)</f>
        <v>12</v>
      </c>
      <c r="J33" s="6"/>
      <c r="K33" s="90">
        <f>SUM(K22:K32)</f>
        <v>29</v>
      </c>
      <c r="L33" s="7"/>
      <c r="M33" s="7"/>
    </row>
    <row r="34" spans="1:15" x14ac:dyDescent="0.25">
      <c r="A34" s="5"/>
      <c r="B34" s="5"/>
      <c r="C34" s="46"/>
      <c r="D34" s="48"/>
      <c r="E34" s="5"/>
      <c r="F34" s="48"/>
      <c r="G34" s="7"/>
      <c r="H34" s="51">
        <f>SUM(H33:I33)</f>
        <v>25</v>
      </c>
      <c r="I34" s="52"/>
      <c r="J34" s="6"/>
      <c r="K34" s="9"/>
      <c r="L34" s="7"/>
      <c r="M34" s="7"/>
    </row>
    <row r="35" spans="1:15" s="74" customFormat="1" ht="15.6" customHeight="1" x14ac:dyDescent="0.25">
      <c r="A35" s="68">
        <v>3</v>
      </c>
      <c r="B35" s="69" t="s">
        <v>64</v>
      </c>
      <c r="C35" s="70" t="s">
        <v>65</v>
      </c>
      <c r="D35" s="69" t="s">
        <v>66</v>
      </c>
      <c r="E35" s="69"/>
      <c r="F35" s="70" t="s">
        <v>133</v>
      </c>
      <c r="G35" s="71" t="s">
        <v>40</v>
      </c>
      <c r="H35" s="68">
        <v>0</v>
      </c>
      <c r="I35" s="68">
        <v>2</v>
      </c>
      <c r="J35" s="68"/>
      <c r="K35" s="72">
        <v>2</v>
      </c>
      <c r="L35" s="71" t="s">
        <v>17</v>
      </c>
      <c r="M35" s="71" t="s">
        <v>18</v>
      </c>
      <c r="N35" s="71"/>
      <c r="O35" s="73"/>
    </row>
    <row r="36" spans="1:15" s="74" customFormat="1" ht="15.6" customHeight="1" x14ac:dyDescent="0.25">
      <c r="A36" s="68">
        <v>3</v>
      </c>
      <c r="B36" s="69" t="s">
        <v>67</v>
      </c>
      <c r="C36" s="70" t="s">
        <v>68</v>
      </c>
      <c r="D36" s="69" t="s">
        <v>69</v>
      </c>
      <c r="E36" s="69"/>
      <c r="F36" s="70" t="s">
        <v>143</v>
      </c>
      <c r="G36" s="71" t="s">
        <v>113</v>
      </c>
      <c r="H36" s="68">
        <v>0</v>
      </c>
      <c r="I36" s="68">
        <v>2</v>
      </c>
      <c r="J36" s="68"/>
      <c r="K36" s="72">
        <v>2</v>
      </c>
      <c r="L36" s="71" t="s">
        <v>17</v>
      </c>
      <c r="M36" s="71" t="s">
        <v>18</v>
      </c>
      <c r="N36" s="71"/>
      <c r="O36" s="73"/>
    </row>
    <row r="37" spans="1:15" s="74" customFormat="1" ht="15.6" customHeight="1" x14ac:dyDescent="0.25">
      <c r="A37" s="68">
        <v>3</v>
      </c>
      <c r="B37" s="69" t="s">
        <v>70</v>
      </c>
      <c r="C37" s="70" t="s">
        <v>71</v>
      </c>
      <c r="D37" s="69" t="s">
        <v>72</v>
      </c>
      <c r="E37" s="69"/>
      <c r="F37" s="70" t="s">
        <v>131</v>
      </c>
      <c r="G37" s="71" t="s">
        <v>113</v>
      </c>
      <c r="H37" s="68">
        <v>0</v>
      </c>
      <c r="I37" s="68">
        <v>2</v>
      </c>
      <c r="J37" s="68"/>
      <c r="K37" s="72">
        <v>2</v>
      </c>
      <c r="L37" s="71" t="s">
        <v>17</v>
      </c>
      <c r="M37" s="71" t="s">
        <v>18</v>
      </c>
      <c r="N37" s="71"/>
      <c r="O37" s="73"/>
    </row>
    <row r="38" spans="1:15" s="74" customFormat="1" ht="18" x14ac:dyDescent="0.25">
      <c r="A38" s="68">
        <v>3</v>
      </c>
      <c r="B38" s="69" t="s">
        <v>73</v>
      </c>
      <c r="C38" s="70" t="s">
        <v>74</v>
      </c>
      <c r="D38" s="69" t="s">
        <v>75</v>
      </c>
      <c r="E38" s="69"/>
      <c r="F38" s="70" t="s">
        <v>144</v>
      </c>
      <c r="G38" s="71" t="s">
        <v>113</v>
      </c>
      <c r="H38" s="68">
        <v>1</v>
      </c>
      <c r="I38" s="68">
        <v>2</v>
      </c>
      <c r="J38" s="68"/>
      <c r="K38" s="72">
        <v>3</v>
      </c>
      <c r="L38" s="71" t="s">
        <v>17</v>
      </c>
      <c r="M38" s="71" t="s">
        <v>18</v>
      </c>
      <c r="N38" s="71"/>
      <c r="O38" s="73"/>
    </row>
    <row r="39" spans="1:15" s="74" customFormat="1" ht="15.6" customHeight="1" x14ac:dyDescent="0.25">
      <c r="A39" s="68">
        <v>3</v>
      </c>
      <c r="B39" s="69" t="s">
        <v>76</v>
      </c>
      <c r="C39" s="70" t="s">
        <v>77</v>
      </c>
      <c r="D39" s="69" t="s">
        <v>78</v>
      </c>
      <c r="E39" s="69"/>
      <c r="F39" s="70" t="s">
        <v>145</v>
      </c>
      <c r="G39" s="71" t="s">
        <v>113</v>
      </c>
      <c r="H39" s="68">
        <v>0</v>
      </c>
      <c r="I39" s="68">
        <v>3</v>
      </c>
      <c r="J39" s="68"/>
      <c r="K39" s="72">
        <v>3</v>
      </c>
      <c r="L39" s="71" t="s">
        <v>17</v>
      </c>
      <c r="M39" s="71" t="s">
        <v>18</v>
      </c>
      <c r="N39" s="71"/>
      <c r="O39" s="73"/>
    </row>
    <row r="40" spans="1:15" s="74" customFormat="1" ht="15.6" customHeight="1" x14ac:dyDescent="0.25">
      <c r="A40" s="68">
        <v>3</v>
      </c>
      <c r="B40" s="69" t="s">
        <v>130</v>
      </c>
      <c r="C40" s="70" t="s">
        <v>79</v>
      </c>
      <c r="D40" s="69" t="s">
        <v>80</v>
      </c>
      <c r="E40" s="69"/>
      <c r="F40" s="70" t="s">
        <v>146</v>
      </c>
      <c r="G40" s="71" t="s">
        <v>40</v>
      </c>
      <c r="H40" s="68">
        <v>2</v>
      </c>
      <c r="I40" s="68">
        <v>1</v>
      </c>
      <c r="J40" s="68"/>
      <c r="K40" s="72">
        <v>4</v>
      </c>
      <c r="L40" s="71" t="s">
        <v>21</v>
      </c>
      <c r="M40" s="71" t="s">
        <v>18</v>
      </c>
      <c r="N40" s="71"/>
      <c r="O40" s="73"/>
    </row>
    <row r="41" spans="1:15" s="74" customFormat="1" ht="15.6" customHeight="1" x14ac:dyDescent="0.25">
      <c r="A41" s="68">
        <v>3</v>
      </c>
      <c r="B41" s="69" t="s">
        <v>81</v>
      </c>
      <c r="C41" s="70" t="s">
        <v>82</v>
      </c>
      <c r="D41" s="69" t="s">
        <v>83</v>
      </c>
      <c r="E41" s="69"/>
      <c r="F41" s="70" t="s">
        <v>147</v>
      </c>
      <c r="G41" s="71" t="s">
        <v>113</v>
      </c>
      <c r="H41" s="68">
        <v>2</v>
      </c>
      <c r="I41" s="68">
        <v>0</v>
      </c>
      <c r="J41" s="68"/>
      <c r="K41" s="72">
        <v>2</v>
      </c>
      <c r="L41" s="71" t="s">
        <v>21</v>
      </c>
      <c r="M41" s="71" t="s">
        <v>18</v>
      </c>
      <c r="N41" s="71"/>
      <c r="O41" s="73"/>
    </row>
    <row r="42" spans="1:15" s="74" customFormat="1" ht="15.6" customHeight="1" x14ac:dyDescent="0.25">
      <c r="A42" s="68">
        <v>3</v>
      </c>
      <c r="B42" s="69" t="s">
        <v>119</v>
      </c>
      <c r="C42" s="70" t="s">
        <v>84</v>
      </c>
      <c r="D42" s="69" t="s">
        <v>85</v>
      </c>
      <c r="E42" s="69"/>
      <c r="F42" s="70" t="s">
        <v>86</v>
      </c>
      <c r="G42" s="71" t="s">
        <v>113</v>
      </c>
      <c r="H42" s="68">
        <v>0</v>
      </c>
      <c r="I42" s="68">
        <v>0</v>
      </c>
      <c r="J42" s="68"/>
      <c r="K42" s="72">
        <v>10</v>
      </c>
      <c r="L42" s="71"/>
      <c r="M42" s="71"/>
      <c r="N42" s="71"/>
      <c r="O42" s="73"/>
    </row>
    <row r="43" spans="1:15" s="74" customFormat="1" ht="25.5" x14ac:dyDescent="0.25">
      <c r="A43" s="86">
        <v>3</v>
      </c>
      <c r="B43" s="87"/>
      <c r="C43" s="70" t="s">
        <v>124</v>
      </c>
      <c r="D43" s="87"/>
      <c r="E43" s="87"/>
      <c r="F43" s="70"/>
      <c r="G43" s="88"/>
      <c r="H43" s="86">
        <v>0</v>
      </c>
      <c r="I43" s="86">
        <v>2</v>
      </c>
      <c r="J43" s="86"/>
      <c r="K43" s="89">
        <v>2</v>
      </c>
      <c r="L43" s="88" t="s">
        <v>17</v>
      </c>
      <c r="M43" s="88" t="s">
        <v>104</v>
      </c>
      <c r="N43" s="88"/>
      <c r="O43" s="73" t="s">
        <v>125</v>
      </c>
    </row>
    <row r="44" spans="1:15" x14ac:dyDescent="0.25">
      <c r="A44" s="4"/>
      <c r="B44" s="5"/>
      <c r="C44" s="46"/>
      <c r="D44" s="48"/>
      <c r="E44" s="5"/>
      <c r="F44" s="48"/>
      <c r="G44" s="7"/>
      <c r="H44" s="90">
        <f>SUM(H35:H43)</f>
        <v>5</v>
      </c>
      <c r="I44" s="90">
        <f>SUM(I35:I43)</f>
        <v>14</v>
      </c>
      <c r="J44" s="6"/>
      <c r="K44" s="90">
        <f>SUM(K35:K43)</f>
        <v>30</v>
      </c>
      <c r="L44" s="7"/>
      <c r="M44" s="7"/>
    </row>
    <row r="45" spans="1:15" x14ac:dyDescent="0.25">
      <c r="A45" s="5"/>
      <c r="B45" s="5"/>
      <c r="C45" s="46"/>
      <c r="D45" s="48"/>
      <c r="E45" s="5"/>
      <c r="F45" s="48"/>
      <c r="G45" s="7"/>
      <c r="H45" s="51">
        <f>SUM(H44:I44)</f>
        <v>19</v>
      </c>
      <c r="I45" s="52"/>
      <c r="J45" s="6"/>
      <c r="K45" s="9"/>
      <c r="L45" s="7"/>
      <c r="M45" s="7"/>
    </row>
    <row r="46" spans="1:15" s="82" customFormat="1" ht="15.6" customHeight="1" x14ac:dyDescent="0.2">
      <c r="A46" s="75">
        <v>4</v>
      </c>
      <c r="B46" s="76" t="s">
        <v>87</v>
      </c>
      <c r="C46" s="76" t="s">
        <v>88</v>
      </c>
      <c r="D46" s="76" t="s">
        <v>89</v>
      </c>
      <c r="E46" s="76"/>
      <c r="F46" s="77" t="s">
        <v>133</v>
      </c>
      <c r="G46" s="78" t="s">
        <v>40</v>
      </c>
      <c r="H46" s="75">
        <v>1</v>
      </c>
      <c r="I46" s="75">
        <v>2</v>
      </c>
      <c r="J46" s="75"/>
      <c r="K46" s="79">
        <v>3</v>
      </c>
      <c r="L46" s="80" t="s">
        <v>17</v>
      </c>
      <c r="M46" s="80" t="s">
        <v>18</v>
      </c>
      <c r="N46" s="78"/>
      <c r="O46" s="81"/>
    </row>
    <row r="47" spans="1:15" s="82" customFormat="1" ht="15.6" customHeight="1" x14ac:dyDescent="0.2">
      <c r="A47" s="75">
        <v>4</v>
      </c>
      <c r="B47" s="76" t="s">
        <v>90</v>
      </c>
      <c r="C47" s="76" t="s">
        <v>91</v>
      </c>
      <c r="D47" s="76" t="s">
        <v>92</v>
      </c>
      <c r="E47" s="76"/>
      <c r="F47" s="77" t="s">
        <v>148</v>
      </c>
      <c r="G47" s="78" t="s">
        <v>113</v>
      </c>
      <c r="H47" s="75">
        <v>1</v>
      </c>
      <c r="I47" s="75">
        <v>3</v>
      </c>
      <c r="J47" s="75"/>
      <c r="K47" s="79">
        <v>4</v>
      </c>
      <c r="L47" s="80" t="s">
        <v>17</v>
      </c>
      <c r="M47" s="80" t="s">
        <v>18</v>
      </c>
      <c r="N47" s="78"/>
      <c r="O47" s="81"/>
    </row>
    <row r="48" spans="1:15" s="82" customFormat="1" ht="15.6" customHeight="1" x14ac:dyDescent="0.2">
      <c r="A48" s="75">
        <v>4</v>
      </c>
      <c r="B48" s="76" t="s">
        <v>93</v>
      </c>
      <c r="C48" s="76" t="s">
        <v>94</v>
      </c>
      <c r="D48" s="76" t="s">
        <v>95</v>
      </c>
      <c r="E48" s="76"/>
      <c r="F48" s="77" t="s">
        <v>149</v>
      </c>
      <c r="G48" s="78" t="s">
        <v>113</v>
      </c>
      <c r="H48" s="75">
        <v>2</v>
      </c>
      <c r="I48" s="75">
        <v>0</v>
      </c>
      <c r="J48" s="75"/>
      <c r="K48" s="79">
        <v>2</v>
      </c>
      <c r="L48" s="80" t="s">
        <v>21</v>
      </c>
      <c r="M48" s="80" t="s">
        <v>18</v>
      </c>
      <c r="N48" s="78"/>
      <c r="O48" s="81"/>
    </row>
    <row r="49" spans="1:15" s="82" customFormat="1" ht="15.6" customHeight="1" x14ac:dyDescent="0.2">
      <c r="A49" s="75">
        <v>4</v>
      </c>
      <c r="B49" s="76" t="s">
        <v>96</v>
      </c>
      <c r="C49" s="76" t="s">
        <v>97</v>
      </c>
      <c r="D49" s="76" t="s">
        <v>98</v>
      </c>
      <c r="E49" s="76"/>
      <c r="F49" s="77" t="s">
        <v>150</v>
      </c>
      <c r="G49" s="78" t="s">
        <v>40</v>
      </c>
      <c r="H49" s="75">
        <v>1</v>
      </c>
      <c r="I49" s="75">
        <v>2</v>
      </c>
      <c r="J49" s="75"/>
      <c r="K49" s="79">
        <v>3</v>
      </c>
      <c r="L49" s="80" t="s">
        <v>17</v>
      </c>
      <c r="M49" s="80" t="s">
        <v>18</v>
      </c>
      <c r="N49" s="78"/>
      <c r="O49" s="81"/>
    </row>
    <row r="50" spans="1:15" s="82" customFormat="1" ht="15.6" customHeight="1" x14ac:dyDescent="0.2">
      <c r="A50" s="75">
        <v>4</v>
      </c>
      <c r="B50" s="76" t="s">
        <v>99</v>
      </c>
      <c r="C50" s="76" t="s">
        <v>100</v>
      </c>
      <c r="D50" s="76" t="s">
        <v>101</v>
      </c>
      <c r="E50" s="76"/>
      <c r="F50" s="77" t="s">
        <v>131</v>
      </c>
      <c r="G50" s="78" t="s">
        <v>113</v>
      </c>
      <c r="H50" s="75">
        <v>1</v>
      </c>
      <c r="I50" s="75">
        <v>2</v>
      </c>
      <c r="J50" s="75"/>
      <c r="K50" s="79">
        <v>3</v>
      </c>
      <c r="L50" s="80" t="s">
        <v>17</v>
      </c>
      <c r="M50" s="80" t="s">
        <v>18</v>
      </c>
      <c r="N50" s="78"/>
      <c r="O50" s="81"/>
    </row>
    <row r="51" spans="1:15" s="82" customFormat="1" ht="15.6" customHeight="1" x14ac:dyDescent="0.2">
      <c r="A51" s="75">
        <v>4</v>
      </c>
      <c r="B51" s="76" t="s">
        <v>117</v>
      </c>
      <c r="C51" s="76" t="s">
        <v>116</v>
      </c>
      <c r="D51" s="76" t="s">
        <v>118</v>
      </c>
      <c r="E51" s="76"/>
      <c r="F51" s="77" t="s">
        <v>86</v>
      </c>
      <c r="G51" s="78" t="s">
        <v>113</v>
      </c>
      <c r="H51" s="75">
        <v>0</v>
      </c>
      <c r="I51" s="75">
        <v>0</v>
      </c>
      <c r="J51" s="75"/>
      <c r="K51" s="79">
        <v>10</v>
      </c>
      <c r="L51" s="80"/>
      <c r="M51" s="80"/>
      <c r="N51" s="78"/>
      <c r="O51" s="81"/>
    </row>
    <row r="52" spans="1:15" s="76" customFormat="1" ht="12.75" x14ac:dyDescent="0.25">
      <c r="A52" s="75">
        <v>4</v>
      </c>
      <c r="B52" s="76" t="s">
        <v>102</v>
      </c>
      <c r="C52" s="76" t="s">
        <v>103</v>
      </c>
      <c r="F52" s="76" t="s">
        <v>142</v>
      </c>
      <c r="G52" s="78" t="s">
        <v>113</v>
      </c>
      <c r="J52" s="78">
        <v>84</v>
      </c>
      <c r="K52" s="79">
        <v>6</v>
      </c>
      <c r="L52" s="78" t="s">
        <v>17</v>
      </c>
      <c r="M52" s="78" t="s">
        <v>18</v>
      </c>
    </row>
    <row r="53" spans="1:15" x14ac:dyDescent="0.25">
      <c r="A53" s="4"/>
      <c r="B53" s="8"/>
      <c r="C53" s="47"/>
      <c r="D53" s="48"/>
      <c r="E53" s="5"/>
      <c r="F53" s="49"/>
      <c r="G53" s="7"/>
      <c r="H53" s="9">
        <f>SUM(H46:H51)</f>
        <v>6</v>
      </c>
      <c r="I53" s="9">
        <f>SUM(I46:I51)</f>
        <v>9</v>
      </c>
      <c r="J53" s="6"/>
      <c r="K53" s="90">
        <f>SUM(K46:K52)</f>
        <v>31</v>
      </c>
      <c r="L53" s="7"/>
      <c r="M53" s="7"/>
    </row>
    <row r="54" spans="1:15" x14ac:dyDescent="0.25">
      <c r="A54" s="5"/>
      <c r="B54" s="5"/>
      <c r="C54" s="46"/>
      <c r="D54" s="48"/>
      <c r="E54" s="5"/>
      <c r="F54" s="48"/>
      <c r="G54" s="7"/>
      <c r="H54" s="51">
        <f>SUM(H53:I53)</f>
        <v>15</v>
      </c>
      <c r="I54" s="53"/>
      <c r="J54" s="6"/>
      <c r="K54" s="9"/>
      <c r="L54" s="7"/>
      <c r="M54" s="7"/>
    </row>
    <row r="55" spans="1:15" x14ac:dyDescent="0.25">
      <c r="K55" s="45"/>
    </row>
    <row r="56" spans="1:15" x14ac:dyDescent="0.25">
      <c r="K56" s="45"/>
    </row>
    <row r="57" spans="1:15" x14ac:dyDescent="0.25">
      <c r="K57" s="45"/>
    </row>
  </sheetData>
  <mergeCells count="17">
    <mergeCell ref="M8:M9"/>
    <mergeCell ref="A8:A9"/>
    <mergeCell ref="B8:B9"/>
    <mergeCell ref="C8:C9"/>
    <mergeCell ref="D8:D9"/>
    <mergeCell ref="E8:E9"/>
    <mergeCell ref="F8:F9"/>
    <mergeCell ref="G8:G9"/>
    <mergeCell ref="H8:I8"/>
    <mergeCell ref="J8:J9"/>
    <mergeCell ref="K8:K9"/>
    <mergeCell ref="L8:L9"/>
    <mergeCell ref="C2:C4"/>
    <mergeCell ref="H21:I21"/>
    <mergeCell ref="H34:I34"/>
    <mergeCell ref="H45:I45"/>
    <mergeCell ref="H54:I5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rowBreaks count="1" manualBreakCount="1">
    <brk id="3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2024-09-13T11:17:40Z</cp:lastPrinted>
  <dcterms:created xsi:type="dcterms:W3CDTF">2024-07-03T11:11:13Z</dcterms:created>
  <dcterms:modified xsi:type="dcterms:W3CDTF">2025-06-20T12:30:59Z</dcterms:modified>
  <cp:contentStatus/>
</cp:coreProperties>
</file>