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Rajz\Főiskola után-szintemelő\"/>
    </mc:Choice>
  </mc:AlternateContent>
  <bookViews>
    <workbookView xWindow="0" yWindow="0" windowWidth="23040" windowHeight="10515"/>
  </bookViews>
  <sheets>
    <sheet name="szintemelő 2 félév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 l="1"/>
  <c r="J20" i="4"/>
  <c r="H20" i="4"/>
  <c r="I38" i="4"/>
  <c r="J38" i="4"/>
  <c r="H38" i="4"/>
  <c r="H39" i="4" l="1"/>
  <c r="H21" i="4"/>
  <c r="L5" i="4" l="1"/>
</calcChain>
</file>

<file path=xl/sharedStrings.xml><?xml version="1.0" encoding="utf-8"?>
<sst xmlns="http://schemas.openxmlformats.org/spreadsheetml/2006/main" count="220" uniqueCount="133">
  <si>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</si>
  <si>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</si>
  <si>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</si>
  <si>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</si>
  <si>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</si>
  <si>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</si>
  <si>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</si>
  <si>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</si>
  <si>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</si>
  <si>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</si>
  <si>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</si>
  <si>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</si>
  <si>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</si>
  <si>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</si>
  <si>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</si>
  <si>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</si>
  <si>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</si>
  <si>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</si>
  <si>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</si>
  <si>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</si>
  <si>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</si>
  <si>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</si>
  <si>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</si>
  <si>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</si>
  <si>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</si>
  <si>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</si>
  <si>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</si>
  <si>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</si>
  <si>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</si>
  <si>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</si>
  <si>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</si>
  <si>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</si>
  <si>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</si>
  <si>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</si>
  <si>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</si>
  <si>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</si>
  <si>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</si>
  <si>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</si>
  <si>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</si>
  <si>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</si>
  <si>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</si>
  <si>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</si>
  <si>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</si>
  <si>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</si>
  <si>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</si>
  <si>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Főiskolai szintű tanári szakképzettség birtokában, azonos szakterületen, mesterfokozat megszerzése egy szakon</t>
  </si>
  <si>
    <t>PVK8001</t>
  </si>
  <si>
    <t>PVK8003</t>
  </si>
  <si>
    <t>Havasi Tamás</t>
  </si>
  <si>
    <t>VKI</t>
  </si>
  <si>
    <t>Dr. Jankáné dr. Puskás Bernadett</t>
  </si>
  <si>
    <t>PVK1102</t>
  </si>
  <si>
    <t>Színtan és módszertani alapjai</t>
  </si>
  <si>
    <t>Color studies basic methodology</t>
  </si>
  <si>
    <t>Dr. Tóth Lívia</t>
  </si>
  <si>
    <t>VKO1010, BKA1010</t>
  </si>
  <si>
    <t>Dr. Zielinski Tibor</t>
  </si>
  <si>
    <t>PVK3001</t>
  </si>
  <si>
    <t>PVK3000</t>
  </si>
  <si>
    <t>PVK3002</t>
  </si>
  <si>
    <t xml:space="preserve">Reprezentációelméletek I. (képiségelméletek) </t>
  </si>
  <si>
    <t>Theories of Representation I.</t>
  </si>
  <si>
    <t>Kortás festészet és grafika I.</t>
  </si>
  <si>
    <t>Contemporary painting and graphic I.</t>
  </si>
  <si>
    <t>Interdiszciplináris művészet</t>
  </si>
  <si>
    <t>Interdisciplinary art</t>
  </si>
  <si>
    <t>PVK3003</t>
  </si>
  <si>
    <t>Mitológia</t>
  </si>
  <si>
    <t>Mythology</t>
  </si>
  <si>
    <t>PVK3004</t>
  </si>
  <si>
    <t>Bibliaismeret</t>
  </si>
  <si>
    <t>Bible knowledge</t>
  </si>
  <si>
    <t>PVK3005</t>
  </si>
  <si>
    <t>Kortás festészet és grafika II.</t>
  </si>
  <si>
    <t>Contemporary painting II.</t>
  </si>
  <si>
    <t>PVK8002</t>
  </si>
  <si>
    <t>Tarnóczi József</t>
  </si>
  <si>
    <t>PVK1401</t>
  </si>
  <si>
    <t>Művészettörténet 4. (19. sz. második fele - 20. sz. és kortárs)</t>
  </si>
  <si>
    <t>History of Art 4. (Second half of 19th century and turn of the century)</t>
  </si>
  <si>
    <t>VKO1007, BKA1007-1008</t>
  </si>
  <si>
    <t>Dr. Szepessy Béla István</t>
  </si>
  <si>
    <t>Posta Máté</t>
  </si>
  <si>
    <t>OVK9000</t>
  </si>
  <si>
    <t>PVK1603</t>
  </si>
  <si>
    <t>Digitális grafika 2. (és módszertana)</t>
  </si>
  <si>
    <t>Digital graphics 2. (and its methodology)</t>
  </si>
  <si>
    <t>VKO1028, BKA2126</t>
  </si>
  <si>
    <t>PVK1702</t>
  </si>
  <si>
    <t>Digitális grafika 3.</t>
  </si>
  <si>
    <t>Digital graphics 3.</t>
  </si>
  <si>
    <t>VKO1029, KKB1029</t>
  </si>
  <si>
    <t>PVK1701</t>
  </si>
  <si>
    <t>Alkotás 7.</t>
  </si>
  <si>
    <t>Creative process 7.</t>
  </si>
  <si>
    <t>PVK1601</t>
  </si>
  <si>
    <t>VKO2006, BKA2006</t>
  </si>
  <si>
    <t>PVK1703</t>
  </si>
  <si>
    <t>Festészeti és grafikai anyag- és technikai ismeretek 2. (és módszertana)</t>
  </si>
  <si>
    <t>Materials and techniques of painting and graphics 2. (and its methodology)</t>
  </si>
  <si>
    <t>BKP2131, BKA2131</t>
  </si>
  <si>
    <t>PVK1901</t>
  </si>
  <si>
    <t xml:space="preserve">Művészetszociológia </t>
  </si>
  <si>
    <t>Sociology of art</t>
  </si>
  <si>
    <t>VKO2001, BKA2001</t>
  </si>
  <si>
    <t>PVK1801</t>
  </si>
  <si>
    <t>Alkotás 8.</t>
  </si>
  <si>
    <t>Creative process 8.</t>
  </si>
  <si>
    <t>VKO2101, BKA2101, PVK2001</t>
  </si>
  <si>
    <t>PVK1802</t>
  </si>
  <si>
    <t>Digitális grafika 4.</t>
  </si>
  <si>
    <t>Digital graphics 4.</t>
  </si>
  <si>
    <t>PVK1902</t>
  </si>
  <si>
    <t>Kulturális antropológia</t>
  </si>
  <si>
    <t>Cultural Anthropologhy</t>
  </si>
  <si>
    <t>VKO1002, BKA1002</t>
  </si>
  <si>
    <t>PVK1905</t>
  </si>
  <si>
    <t>Festészeti és grafikai művészeti gyakorlat</t>
  </si>
  <si>
    <t>Painting and graphic studio practice</t>
  </si>
  <si>
    <t>BKP2128, BKA2101, PVK2002</t>
  </si>
  <si>
    <t>PVK9104</t>
  </si>
  <si>
    <t>okleveles vizuáliskultúra-tanár</t>
  </si>
  <si>
    <t>Alkotás 6.</t>
  </si>
  <si>
    <t>Creative process 6.</t>
  </si>
  <si>
    <t>VKO1025, BKA1025</t>
  </si>
  <si>
    <t>PVK8007</t>
  </si>
  <si>
    <t>PVK9007</t>
  </si>
  <si>
    <t>Pogány Gábor Benő</t>
  </si>
  <si>
    <t>Dr. Ulrich Attila</t>
  </si>
  <si>
    <t>Tanári mesterképzési szak:</t>
  </si>
  <si>
    <t>Szakfelelős: Dr. Szepessy Béla István</t>
  </si>
  <si>
    <t>PVK1601E</t>
  </si>
  <si>
    <t>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</si>
</sst>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0" fillId="0" borderId="0"/>
  </cellStyleXfs>
  <cellXfs count="1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15" fillId="10" borderId="6" xfId="0" applyFont="1" applyFill="1" applyBorder="1" applyAlignment="1">
      <alignment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justify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C12" sqref="C12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7.42578125" style="72" customWidth="1"/>
    <col min="4" max="4" width="35" style="35" customWidth="1"/>
    <col min="5" max="5" width="12.5703125" style="35" customWidth="1"/>
    <col min="6" max="6" width="27.7109375" style="35" customWidth="1"/>
    <col min="7" max="7" width="11.7109375" style="9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9" customWidth="1"/>
    <col min="12" max="12" width="9.28515625" style="9" customWidth="1"/>
    <col min="13" max="13" width="12.7109375" style="35" customWidth="1"/>
  </cols>
  <sheetData>
    <row r="1" spans="1:13" ht="15.75" x14ac:dyDescent="0.25">
      <c r="A1" s="1"/>
      <c r="B1" s="1"/>
      <c r="C1" s="2"/>
      <c r="D1" s="3" t="s">
        <v>129</v>
      </c>
      <c r="E1" s="3" t="s">
        <v>132</v>
      </c>
      <c r="F1" s="4"/>
      <c r="G1" s="5"/>
      <c r="H1" s="6" t="s">
        <v>130</v>
      </c>
      <c r="I1" s="7"/>
      <c r="J1" s="8"/>
      <c r="L1" s="111"/>
      <c r="M1" s="112"/>
    </row>
    <row r="2" spans="1:13" ht="15.75" x14ac:dyDescent="0.25">
      <c r="A2" s="1"/>
      <c r="B2" s="1"/>
      <c r="C2" s="2"/>
      <c r="D2" s="81" t="s">
        <v>45</v>
      </c>
      <c r="E2" s="11"/>
      <c r="F2" s="12"/>
      <c r="G2" s="13"/>
      <c r="H2" s="14"/>
      <c r="I2" s="73"/>
      <c r="J2" s="74"/>
      <c r="K2" s="75"/>
      <c r="L2" s="76"/>
      <c r="M2" s="82"/>
    </row>
    <row r="3" spans="1:13" x14ac:dyDescent="0.25">
      <c r="A3" s="1"/>
      <c r="B3" s="1"/>
      <c r="C3" s="1"/>
      <c r="D3" s="15" t="s">
        <v>0</v>
      </c>
      <c r="E3" s="16" t="s">
        <v>43</v>
      </c>
      <c r="F3" s="17"/>
      <c r="G3" s="5"/>
      <c r="H3" s="7"/>
      <c r="I3" s="7"/>
      <c r="K3" s="5"/>
      <c r="L3" s="5"/>
      <c r="M3" s="10"/>
    </row>
    <row r="4" spans="1:13" x14ac:dyDescent="0.25">
      <c r="A4" s="1"/>
      <c r="B4" s="1"/>
      <c r="C4" s="1"/>
      <c r="D4" s="15" t="s">
        <v>1</v>
      </c>
      <c r="E4" s="16">
        <v>60</v>
      </c>
      <c r="F4" s="17"/>
      <c r="G4" s="5"/>
      <c r="H4" s="7"/>
      <c r="I4" s="19"/>
      <c r="K4" s="19"/>
      <c r="L4" s="20" t="s">
        <v>2</v>
      </c>
      <c r="M4" s="20"/>
    </row>
    <row r="5" spans="1:13" x14ac:dyDescent="0.25">
      <c r="A5" s="1"/>
      <c r="B5" s="1"/>
      <c r="C5" s="1"/>
      <c r="D5" s="15" t="s">
        <v>3</v>
      </c>
      <c r="E5" s="17" t="s">
        <v>121</v>
      </c>
      <c r="F5" s="17"/>
      <c r="G5" s="21"/>
      <c r="H5" s="7"/>
      <c r="I5" s="19" t="s">
        <v>4</v>
      </c>
      <c r="K5" s="19"/>
      <c r="L5" s="20">
        <f>SUM(H21,H39,)</f>
        <v>218</v>
      </c>
      <c r="M5" s="20"/>
    </row>
    <row r="6" spans="1:13" x14ac:dyDescent="0.25">
      <c r="A6" s="22"/>
      <c r="B6" s="23"/>
      <c r="C6" s="24"/>
      <c r="D6" s="25"/>
      <c r="E6" s="26"/>
      <c r="F6" s="26"/>
      <c r="G6" s="5"/>
      <c r="H6" s="7"/>
      <c r="I6" s="7"/>
      <c r="J6" s="8"/>
      <c r="K6" s="27"/>
      <c r="L6" s="8"/>
      <c r="M6" s="27"/>
    </row>
    <row r="7" spans="1:13" ht="15" customHeight="1" x14ac:dyDescent="0.25">
      <c r="A7" s="28" t="s">
        <v>5</v>
      </c>
      <c r="B7" s="29"/>
      <c r="C7" s="30"/>
      <c r="D7" s="31"/>
      <c r="E7" s="32"/>
      <c r="F7" s="32"/>
      <c r="I7" s="34"/>
      <c r="J7" s="32"/>
      <c r="K7" s="35"/>
      <c r="L7" s="32"/>
    </row>
    <row r="8" spans="1:13" s="36" customFormat="1" ht="44.25" customHeight="1" x14ac:dyDescent="0.25">
      <c r="A8" s="118" t="s">
        <v>6</v>
      </c>
      <c r="B8" s="117" t="s">
        <v>7</v>
      </c>
      <c r="C8" s="119" t="s">
        <v>8</v>
      </c>
      <c r="D8" s="121" t="s">
        <v>9</v>
      </c>
      <c r="E8" s="121" t="s">
        <v>10</v>
      </c>
      <c r="F8" s="123" t="s">
        <v>11</v>
      </c>
      <c r="G8" s="117" t="s">
        <v>12</v>
      </c>
      <c r="H8" s="117" t="s">
        <v>13</v>
      </c>
      <c r="I8" s="117"/>
      <c r="J8" s="118" t="s">
        <v>14</v>
      </c>
      <c r="K8" s="117" t="s">
        <v>15</v>
      </c>
      <c r="L8" s="117" t="s">
        <v>16</v>
      </c>
      <c r="M8" s="114" t="s">
        <v>17</v>
      </c>
    </row>
    <row r="9" spans="1:13" s="36" customFormat="1" ht="26.25" customHeight="1" x14ac:dyDescent="0.25">
      <c r="A9" s="118"/>
      <c r="B9" s="117"/>
      <c r="C9" s="120"/>
      <c r="D9" s="122"/>
      <c r="E9" s="122"/>
      <c r="F9" s="123"/>
      <c r="G9" s="117"/>
      <c r="H9" s="37" t="s">
        <v>18</v>
      </c>
      <c r="I9" s="38" t="s">
        <v>19</v>
      </c>
      <c r="J9" s="118"/>
      <c r="K9" s="117"/>
      <c r="L9" s="117"/>
      <c r="M9" s="114"/>
    </row>
    <row r="10" spans="1:13" ht="40.9" customHeight="1" x14ac:dyDescent="0.25">
      <c r="A10" s="39">
        <v>1</v>
      </c>
      <c r="B10" s="41" t="s">
        <v>46</v>
      </c>
      <c r="C10" s="40" t="s">
        <v>20</v>
      </c>
      <c r="D10" s="40" t="s">
        <v>21</v>
      </c>
      <c r="E10" s="41"/>
      <c r="F10" s="41" t="s">
        <v>48</v>
      </c>
      <c r="G10" s="42" t="s">
        <v>49</v>
      </c>
      <c r="H10" s="39">
        <v>0</v>
      </c>
      <c r="I10" s="39">
        <v>9</v>
      </c>
      <c r="J10" s="43">
        <v>2</v>
      </c>
      <c r="K10" s="44" t="s">
        <v>22</v>
      </c>
      <c r="L10" s="44" t="s">
        <v>23</v>
      </c>
      <c r="M10" s="41"/>
    </row>
    <row r="11" spans="1:13" ht="40.9" customHeight="1" x14ac:dyDescent="0.25">
      <c r="A11" s="39">
        <v>1</v>
      </c>
      <c r="B11" s="41" t="s">
        <v>47</v>
      </c>
      <c r="C11" s="40" t="s">
        <v>24</v>
      </c>
      <c r="D11" s="40" t="s">
        <v>25</v>
      </c>
      <c r="E11" s="41"/>
      <c r="F11" s="41" t="s">
        <v>48</v>
      </c>
      <c r="G11" s="42" t="s">
        <v>49</v>
      </c>
      <c r="H11" s="39">
        <v>0</v>
      </c>
      <c r="I11" s="39">
        <v>9</v>
      </c>
      <c r="J11" s="43">
        <v>2</v>
      </c>
      <c r="K11" s="44" t="s">
        <v>22</v>
      </c>
      <c r="L11" s="44" t="s">
        <v>23</v>
      </c>
      <c r="M11" s="41"/>
    </row>
    <row r="12" spans="1:13" ht="40.9" customHeight="1" x14ac:dyDescent="0.25">
      <c r="A12" s="39">
        <v>1</v>
      </c>
      <c r="B12" s="101" t="s">
        <v>77</v>
      </c>
      <c r="C12" s="101" t="s">
        <v>78</v>
      </c>
      <c r="D12" s="101" t="s">
        <v>79</v>
      </c>
      <c r="E12" s="101"/>
      <c r="F12" s="101" t="s">
        <v>50</v>
      </c>
      <c r="G12" s="102" t="s">
        <v>49</v>
      </c>
      <c r="H12" s="102">
        <v>9</v>
      </c>
      <c r="I12" s="102">
        <v>0</v>
      </c>
      <c r="J12" s="105">
        <v>3</v>
      </c>
      <c r="K12" s="104" t="s">
        <v>44</v>
      </c>
      <c r="L12" s="104" t="s">
        <v>23</v>
      </c>
      <c r="M12" s="101" t="s">
        <v>80</v>
      </c>
    </row>
    <row r="13" spans="1:13" ht="40.9" customHeight="1" x14ac:dyDescent="0.25">
      <c r="A13" s="39">
        <v>1</v>
      </c>
      <c r="B13" s="101" t="s">
        <v>95</v>
      </c>
      <c r="C13" s="101" t="s">
        <v>122</v>
      </c>
      <c r="D13" s="101" t="s">
        <v>123</v>
      </c>
      <c r="E13" s="101"/>
      <c r="F13" s="101" t="s">
        <v>56</v>
      </c>
      <c r="G13" s="102" t="s">
        <v>49</v>
      </c>
      <c r="H13" s="102">
        <v>0</v>
      </c>
      <c r="I13" s="102">
        <v>21</v>
      </c>
      <c r="J13" s="113">
        <v>5</v>
      </c>
      <c r="K13" s="104" t="s">
        <v>22</v>
      </c>
      <c r="L13" s="104" t="s">
        <v>23</v>
      </c>
      <c r="M13" s="101" t="s">
        <v>124</v>
      </c>
    </row>
    <row r="14" spans="1:13" ht="40.9" customHeight="1" x14ac:dyDescent="0.25">
      <c r="A14" s="39">
        <v>1</v>
      </c>
      <c r="B14" s="86" t="s">
        <v>92</v>
      </c>
      <c r="C14" s="86" t="s">
        <v>93</v>
      </c>
      <c r="D14" s="86" t="s">
        <v>94</v>
      </c>
      <c r="E14" s="86" t="s">
        <v>131</v>
      </c>
      <c r="F14" s="86" t="s">
        <v>54</v>
      </c>
      <c r="G14" s="87" t="s">
        <v>49</v>
      </c>
      <c r="H14" s="88">
        <v>0</v>
      </c>
      <c r="I14" s="88">
        <v>17</v>
      </c>
      <c r="J14" s="77">
        <v>5</v>
      </c>
      <c r="K14" s="89" t="s">
        <v>22</v>
      </c>
      <c r="L14" s="89" t="s">
        <v>23</v>
      </c>
      <c r="M14" s="86" t="s">
        <v>96</v>
      </c>
    </row>
    <row r="15" spans="1:13" ht="40.9" customHeight="1" x14ac:dyDescent="0.25">
      <c r="A15" s="39">
        <v>1</v>
      </c>
      <c r="B15" s="101" t="s">
        <v>84</v>
      </c>
      <c r="C15" s="101" t="s">
        <v>85</v>
      </c>
      <c r="D15" s="101" t="s">
        <v>86</v>
      </c>
      <c r="E15" s="101"/>
      <c r="F15" s="101" t="s">
        <v>82</v>
      </c>
      <c r="G15" s="102" t="s">
        <v>49</v>
      </c>
      <c r="H15" s="102">
        <v>0</v>
      </c>
      <c r="I15" s="102">
        <v>9</v>
      </c>
      <c r="J15" s="103">
        <v>3</v>
      </c>
      <c r="K15" s="104" t="s">
        <v>22</v>
      </c>
      <c r="L15" s="104" t="s">
        <v>23</v>
      </c>
      <c r="M15" s="101" t="s">
        <v>87</v>
      </c>
    </row>
    <row r="16" spans="1:13" ht="40.9" customHeight="1" x14ac:dyDescent="0.25">
      <c r="A16" s="39">
        <v>1</v>
      </c>
      <c r="B16" s="101" t="s">
        <v>88</v>
      </c>
      <c r="C16" s="101" t="s">
        <v>89</v>
      </c>
      <c r="D16" s="101" t="s">
        <v>90</v>
      </c>
      <c r="E16" s="101"/>
      <c r="F16" s="101" t="s">
        <v>82</v>
      </c>
      <c r="G16" s="102" t="s">
        <v>49</v>
      </c>
      <c r="H16" s="102">
        <v>0</v>
      </c>
      <c r="I16" s="102">
        <v>13</v>
      </c>
      <c r="J16" s="103">
        <v>3</v>
      </c>
      <c r="K16" s="104" t="s">
        <v>22</v>
      </c>
      <c r="L16" s="104" t="s">
        <v>23</v>
      </c>
      <c r="M16" s="101" t="s">
        <v>91</v>
      </c>
    </row>
    <row r="17" spans="1:13" ht="40.9" customHeight="1" x14ac:dyDescent="0.25">
      <c r="A17" s="39">
        <v>1</v>
      </c>
      <c r="B17" s="101" t="s">
        <v>97</v>
      </c>
      <c r="C17" s="101" t="s">
        <v>98</v>
      </c>
      <c r="D17" s="101" t="s">
        <v>99</v>
      </c>
      <c r="E17" s="101"/>
      <c r="F17" s="101" t="s">
        <v>76</v>
      </c>
      <c r="G17" s="102" t="s">
        <v>49</v>
      </c>
      <c r="H17" s="102">
        <v>0</v>
      </c>
      <c r="I17" s="102">
        <v>13</v>
      </c>
      <c r="J17" s="103">
        <v>3</v>
      </c>
      <c r="K17" s="104" t="s">
        <v>22</v>
      </c>
      <c r="L17" s="104" t="s">
        <v>23</v>
      </c>
      <c r="M17" s="101" t="s">
        <v>100</v>
      </c>
    </row>
    <row r="18" spans="1:13" ht="40.9" customHeight="1" x14ac:dyDescent="0.25">
      <c r="A18" s="39">
        <v>1</v>
      </c>
      <c r="B18" s="86" t="s">
        <v>51</v>
      </c>
      <c r="C18" s="86" t="s">
        <v>52</v>
      </c>
      <c r="D18" s="86" t="s">
        <v>53</v>
      </c>
      <c r="E18" s="86"/>
      <c r="F18" s="86" t="s">
        <v>54</v>
      </c>
      <c r="G18" s="87" t="s">
        <v>49</v>
      </c>
      <c r="H18" s="87">
        <v>0</v>
      </c>
      <c r="I18" s="87">
        <v>5</v>
      </c>
      <c r="J18" s="90">
        <v>2</v>
      </c>
      <c r="K18" s="89" t="s">
        <v>22</v>
      </c>
      <c r="L18" s="89" t="s">
        <v>23</v>
      </c>
      <c r="M18" s="86" t="s">
        <v>55</v>
      </c>
    </row>
    <row r="19" spans="1:13" ht="40.9" customHeight="1" x14ac:dyDescent="0.25">
      <c r="A19" s="39">
        <v>1</v>
      </c>
      <c r="B19" s="86" t="s">
        <v>112</v>
      </c>
      <c r="C19" s="86" t="s">
        <v>113</v>
      </c>
      <c r="D19" s="86" t="s">
        <v>114</v>
      </c>
      <c r="E19" s="86"/>
      <c r="F19" s="86" t="s">
        <v>81</v>
      </c>
      <c r="G19" s="87" t="s">
        <v>49</v>
      </c>
      <c r="H19" s="87">
        <v>9</v>
      </c>
      <c r="I19" s="87">
        <v>0</v>
      </c>
      <c r="J19" s="90">
        <v>2</v>
      </c>
      <c r="K19" s="89" t="s">
        <v>44</v>
      </c>
      <c r="L19" s="89" t="s">
        <v>23</v>
      </c>
      <c r="M19" s="86" t="s">
        <v>115</v>
      </c>
    </row>
    <row r="20" spans="1:13" s="36" customFormat="1" x14ac:dyDescent="0.25">
      <c r="A20" s="50"/>
      <c r="B20" s="51"/>
      <c r="C20" s="51"/>
      <c r="D20" s="51"/>
      <c r="E20" s="51"/>
      <c r="F20" s="51"/>
      <c r="G20" s="52"/>
      <c r="H20" s="53">
        <f>SUM(H10:H19)</f>
        <v>18</v>
      </c>
      <c r="I20" s="53">
        <f t="shared" ref="I20:J20" si="0">SUM(I10:I19)</f>
        <v>96</v>
      </c>
      <c r="J20" s="53">
        <f t="shared" si="0"/>
        <v>30</v>
      </c>
      <c r="K20" s="54"/>
      <c r="L20" s="54"/>
      <c r="M20" s="51"/>
    </row>
    <row r="21" spans="1:13" s="36" customFormat="1" ht="28.5" x14ac:dyDescent="0.25">
      <c r="A21" s="50"/>
      <c r="B21" s="51"/>
      <c r="C21" s="51"/>
      <c r="D21" s="51"/>
      <c r="E21" s="51"/>
      <c r="F21" s="51"/>
      <c r="G21" s="55" t="s">
        <v>28</v>
      </c>
      <c r="H21" s="115">
        <f>SUM(H20:I20)</f>
        <v>114</v>
      </c>
      <c r="I21" s="116"/>
      <c r="J21" s="56"/>
      <c r="K21" s="54"/>
      <c r="L21" s="54"/>
      <c r="M21" s="51"/>
    </row>
    <row r="22" spans="1:13" ht="40.9" customHeight="1" x14ac:dyDescent="0.25">
      <c r="A22" s="57">
        <v>2</v>
      </c>
      <c r="B22" s="58" t="s">
        <v>75</v>
      </c>
      <c r="C22" s="58" t="s">
        <v>29</v>
      </c>
      <c r="D22" s="59" t="s">
        <v>30</v>
      </c>
      <c r="E22" s="59"/>
      <c r="F22" s="59" t="s">
        <v>48</v>
      </c>
      <c r="G22" s="60" t="s">
        <v>49</v>
      </c>
      <c r="H22" s="60">
        <v>0</v>
      </c>
      <c r="I22" s="60">
        <v>9</v>
      </c>
      <c r="J22" s="61">
        <v>2</v>
      </c>
      <c r="K22" s="60" t="s">
        <v>22</v>
      </c>
      <c r="L22" s="60" t="s">
        <v>23</v>
      </c>
      <c r="M22" s="59"/>
    </row>
    <row r="23" spans="1:13" ht="40.9" customHeight="1" x14ac:dyDescent="0.25">
      <c r="A23" s="57">
        <v>2</v>
      </c>
      <c r="B23" s="59" t="s">
        <v>126</v>
      </c>
      <c r="C23" s="83" t="s">
        <v>31</v>
      </c>
      <c r="D23" s="83" t="s">
        <v>32</v>
      </c>
      <c r="E23" s="83" t="s">
        <v>47</v>
      </c>
      <c r="F23" s="59" t="s">
        <v>48</v>
      </c>
      <c r="G23" s="60" t="s">
        <v>49</v>
      </c>
      <c r="H23" s="84">
        <v>0</v>
      </c>
      <c r="I23" s="84">
        <v>0</v>
      </c>
      <c r="J23" s="85">
        <v>2</v>
      </c>
      <c r="K23" s="84" t="s">
        <v>22</v>
      </c>
      <c r="L23" s="84" t="s">
        <v>23</v>
      </c>
      <c r="M23" s="83" t="s">
        <v>83</v>
      </c>
    </row>
    <row r="24" spans="1:13" ht="40.9" customHeight="1" x14ac:dyDescent="0.25">
      <c r="A24" s="84">
        <v>2</v>
      </c>
      <c r="B24" s="59" t="s">
        <v>125</v>
      </c>
      <c r="C24" s="83" t="s">
        <v>33</v>
      </c>
      <c r="D24" s="83" t="s">
        <v>34</v>
      </c>
      <c r="E24" s="83"/>
      <c r="F24" s="59" t="s">
        <v>48</v>
      </c>
      <c r="G24" s="60" t="s">
        <v>49</v>
      </c>
      <c r="H24" s="84">
        <v>0</v>
      </c>
      <c r="I24" s="84">
        <v>9</v>
      </c>
      <c r="J24" s="85">
        <v>2</v>
      </c>
      <c r="K24" s="84" t="s">
        <v>22</v>
      </c>
      <c r="L24" s="84" t="s">
        <v>23</v>
      </c>
      <c r="M24" s="83"/>
    </row>
    <row r="25" spans="1:13" ht="40.9" customHeight="1" x14ac:dyDescent="0.25">
      <c r="A25" s="57">
        <v>2</v>
      </c>
      <c r="B25" s="59" t="s">
        <v>120</v>
      </c>
      <c r="C25" s="62" t="s">
        <v>36</v>
      </c>
      <c r="D25" s="59" t="s">
        <v>37</v>
      </c>
      <c r="E25" s="59"/>
      <c r="F25" s="59" t="s">
        <v>48</v>
      </c>
      <c r="G25" s="60" t="s">
        <v>49</v>
      </c>
      <c r="H25" s="60">
        <v>0</v>
      </c>
      <c r="I25" s="60">
        <v>13</v>
      </c>
      <c r="J25" s="61">
        <v>4</v>
      </c>
      <c r="K25" s="60" t="s">
        <v>38</v>
      </c>
      <c r="L25" s="60" t="s">
        <v>23</v>
      </c>
      <c r="M25" s="59"/>
    </row>
    <row r="26" spans="1:13" ht="40.9" customHeight="1" x14ac:dyDescent="0.25">
      <c r="A26" s="84">
        <v>2</v>
      </c>
      <c r="B26" s="59" t="s">
        <v>39</v>
      </c>
      <c r="C26" s="59" t="s">
        <v>40</v>
      </c>
      <c r="D26" s="59" t="s">
        <v>41</v>
      </c>
      <c r="E26" s="59"/>
      <c r="F26" s="59" t="s">
        <v>42</v>
      </c>
      <c r="G26" s="60" t="s">
        <v>35</v>
      </c>
      <c r="H26" s="57">
        <v>0</v>
      </c>
      <c r="I26" s="57">
        <v>0</v>
      </c>
      <c r="J26" s="63">
        <v>2</v>
      </c>
      <c r="K26" s="64" t="s">
        <v>22</v>
      </c>
      <c r="L26" s="64" t="s">
        <v>23</v>
      </c>
      <c r="M26" s="59"/>
    </row>
    <row r="27" spans="1:13" ht="40.9" customHeight="1" x14ac:dyDescent="0.25">
      <c r="A27" s="84">
        <v>2</v>
      </c>
      <c r="B27" s="106" t="s">
        <v>105</v>
      </c>
      <c r="C27" s="106" t="s">
        <v>106</v>
      </c>
      <c r="D27" s="106" t="s">
        <v>107</v>
      </c>
      <c r="E27" s="106" t="s">
        <v>92</v>
      </c>
      <c r="F27" s="106" t="s">
        <v>54</v>
      </c>
      <c r="G27" s="107" t="s">
        <v>49</v>
      </c>
      <c r="H27" s="107">
        <v>0</v>
      </c>
      <c r="I27" s="107">
        <v>21</v>
      </c>
      <c r="J27" s="110">
        <v>5</v>
      </c>
      <c r="K27" s="108" t="s">
        <v>22</v>
      </c>
      <c r="L27" s="108" t="s">
        <v>23</v>
      </c>
      <c r="M27" s="106" t="s">
        <v>108</v>
      </c>
    </row>
    <row r="28" spans="1:13" ht="40.9" customHeight="1" x14ac:dyDescent="0.25">
      <c r="A28" s="84">
        <v>2</v>
      </c>
      <c r="B28" s="106" t="s">
        <v>109</v>
      </c>
      <c r="C28" s="106" t="s">
        <v>110</v>
      </c>
      <c r="D28" s="106" t="s">
        <v>111</v>
      </c>
      <c r="E28" s="106"/>
      <c r="F28" s="106" t="s">
        <v>82</v>
      </c>
      <c r="G28" s="107" t="s">
        <v>49</v>
      </c>
      <c r="H28" s="107">
        <v>0</v>
      </c>
      <c r="I28" s="107">
        <v>13</v>
      </c>
      <c r="J28" s="110">
        <v>3</v>
      </c>
      <c r="K28" s="108" t="s">
        <v>22</v>
      </c>
      <c r="L28" s="108" t="s">
        <v>23</v>
      </c>
      <c r="M28" s="106" t="s">
        <v>91</v>
      </c>
    </row>
    <row r="29" spans="1:13" ht="40.9" customHeight="1" x14ac:dyDescent="0.25">
      <c r="A29" s="84">
        <v>2</v>
      </c>
      <c r="B29" s="78" t="s">
        <v>116</v>
      </c>
      <c r="C29" s="78" t="s">
        <v>117</v>
      </c>
      <c r="D29" s="78" t="s">
        <v>118</v>
      </c>
      <c r="E29" s="78"/>
      <c r="F29" s="78" t="s">
        <v>76</v>
      </c>
      <c r="G29" s="79" t="s">
        <v>49</v>
      </c>
      <c r="H29" s="79">
        <v>0</v>
      </c>
      <c r="I29" s="79">
        <v>21</v>
      </c>
      <c r="J29" s="109">
        <v>5</v>
      </c>
      <c r="K29" s="80" t="s">
        <v>22</v>
      </c>
      <c r="L29" s="80" t="s">
        <v>23</v>
      </c>
      <c r="M29" s="78" t="s">
        <v>119</v>
      </c>
    </row>
    <row r="30" spans="1:13" ht="40.9" customHeight="1" x14ac:dyDescent="0.25">
      <c r="A30" s="84">
        <v>2</v>
      </c>
      <c r="B30" s="78" t="s">
        <v>101</v>
      </c>
      <c r="C30" s="78" t="s">
        <v>102</v>
      </c>
      <c r="D30" s="78" t="s">
        <v>103</v>
      </c>
      <c r="E30" s="78"/>
      <c r="F30" s="59" t="s">
        <v>128</v>
      </c>
      <c r="G30" s="60" t="s">
        <v>49</v>
      </c>
      <c r="H30" s="79">
        <v>13</v>
      </c>
      <c r="I30" s="79">
        <v>0</v>
      </c>
      <c r="J30" s="109">
        <v>3</v>
      </c>
      <c r="K30" s="80" t="s">
        <v>44</v>
      </c>
      <c r="L30" s="80" t="s">
        <v>23</v>
      </c>
      <c r="M30" s="78" t="s">
        <v>104</v>
      </c>
    </row>
    <row r="31" spans="1:13" ht="30" customHeight="1" x14ac:dyDescent="0.25">
      <c r="A31" s="45" t="s">
        <v>26</v>
      </c>
      <c r="B31" s="45"/>
      <c r="C31" s="45"/>
      <c r="D31" s="45"/>
      <c r="E31" s="46"/>
      <c r="F31" s="46"/>
      <c r="G31" s="47"/>
      <c r="H31" s="47"/>
      <c r="I31" s="47"/>
      <c r="J31" s="47"/>
      <c r="K31" s="47"/>
      <c r="L31" s="47"/>
      <c r="M31" s="46"/>
    </row>
    <row r="32" spans="1:13" ht="40.9" customHeight="1" x14ac:dyDescent="0.25">
      <c r="A32" s="48">
        <v>2</v>
      </c>
      <c r="B32" s="49" t="s">
        <v>58</v>
      </c>
      <c r="C32" s="91" t="s">
        <v>60</v>
      </c>
      <c r="D32" s="92" t="s">
        <v>61</v>
      </c>
      <c r="E32" s="91"/>
      <c r="F32" s="93" t="s">
        <v>50</v>
      </c>
      <c r="G32" s="94" t="s">
        <v>49</v>
      </c>
      <c r="H32" s="95">
        <v>0</v>
      </c>
      <c r="I32" s="95">
        <v>5</v>
      </c>
      <c r="J32" s="96">
        <v>2</v>
      </c>
      <c r="K32" s="97" t="s">
        <v>38</v>
      </c>
      <c r="L32" s="97" t="s">
        <v>27</v>
      </c>
      <c r="M32" s="49"/>
    </row>
    <row r="33" spans="1:13" ht="40.9" customHeight="1" x14ac:dyDescent="0.25">
      <c r="A33" s="48">
        <v>2</v>
      </c>
      <c r="B33" s="49" t="s">
        <v>57</v>
      </c>
      <c r="C33" s="91" t="s">
        <v>62</v>
      </c>
      <c r="D33" s="98" t="s">
        <v>63</v>
      </c>
      <c r="E33" s="91"/>
      <c r="F33" s="91" t="s">
        <v>56</v>
      </c>
      <c r="G33" s="99" t="s">
        <v>49</v>
      </c>
      <c r="H33" s="95">
        <v>0</v>
      </c>
      <c r="I33" s="95">
        <v>5</v>
      </c>
      <c r="J33" s="96">
        <v>2</v>
      </c>
      <c r="K33" s="97" t="s">
        <v>38</v>
      </c>
      <c r="L33" s="97" t="s">
        <v>27</v>
      </c>
      <c r="M33" s="49"/>
    </row>
    <row r="34" spans="1:13" ht="40.9" customHeight="1" x14ac:dyDescent="0.25">
      <c r="A34" s="48">
        <v>2</v>
      </c>
      <c r="B34" s="49" t="s">
        <v>59</v>
      </c>
      <c r="C34" s="91" t="s">
        <v>64</v>
      </c>
      <c r="D34" s="91" t="s">
        <v>65</v>
      </c>
      <c r="E34" s="91"/>
      <c r="F34" s="91" t="s">
        <v>56</v>
      </c>
      <c r="G34" s="99" t="s">
        <v>49</v>
      </c>
      <c r="H34" s="95">
        <v>0</v>
      </c>
      <c r="I34" s="95">
        <v>5</v>
      </c>
      <c r="J34" s="96">
        <v>2</v>
      </c>
      <c r="K34" s="97" t="s">
        <v>38</v>
      </c>
      <c r="L34" s="97" t="s">
        <v>27</v>
      </c>
      <c r="M34" s="49"/>
    </row>
    <row r="35" spans="1:13" ht="40.9" customHeight="1" x14ac:dyDescent="0.25">
      <c r="A35" s="48">
        <v>2</v>
      </c>
      <c r="B35" s="49" t="s">
        <v>66</v>
      </c>
      <c r="C35" s="91" t="s">
        <v>67</v>
      </c>
      <c r="D35" s="91" t="s">
        <v>68</v>
      </c>
      <c r="E35" s="91"/>
      <c r="F35" s="91" t="s">
        <v>81</v>
      </c>
      <c r="G35" s="99" t="s">
        <v>49</v>
      </c>
      <c r="H35" s="95">
        <v>5</v>
      </c>
      <c r="I35" s="95">
        <v>0</v>
      </c>
      <c r="J35" s="96">
        <v>2</v>
      </c>
      <c r="K35" s="97" t="s">
        <v>38</v>
      </c>
      <c r="L35" s="97" t="s">
        <v>27</v>
      </c>
      <c r="M35" s="49"/>
    </row>
    <row r="36" spans="1:13" ht="40.9" customHeight="1" x14ac:dyDescent="0.25">
      <c r="A36" s="48">
        <v>2</v>
      </c>
      <c r="B36" s="49" t="s">
        <v>69</v>
      </c>
      <c r="C36" s="100" t="s">
        <v>70</v>
      </c>
      <c r="D36" s="91" t="s">
        <v>71</v>
      </c>
      <c r="E36" s="91"/>
      <c r="F36" s="91" t="s">
        <v>127</v>
      </c>
      <c r="G36" s="99" t="s">
        <v>49</v>
      </c>
      <c r="H36" s="95">
        <v>5</v>
      </c>
      <c r="I36" s="95">
        <v>0</v>
      </c>
      <c r="J36" s="96">
        <v>2</v>
      </c>
      <c r="K36" s="97" t="s">
        <v>38</v>
      </c>
      <c r="L36" s="97" t="s">
        <v>27</v>
      </c>
      <c r="M36" s="49"/>
    </row>
    <row r="37" spans="1:13" ht="40.9" customHeight="1" x14ac:dyDescent="0.25">
      <c r="A37" s="48">
        <v>2</v>
      </c>
      <c r="B37" s="49" t="s">
        <v>72</v>
      </c>
      <c r="C37" s="91" t="s">
        <v>73</v>
      </c>
      <c r="D37" s="98" t="s">
        <v>74</v>
      </c>
      <c r="E37" s="91"/>
      <c r="F37" s="91" t="s">
        <v>56</v>
      </c>
      <c r="G37" s="99" t="s">
        <v>49</v>
      </c>
      <c r="H37" s="95">
        <v>5</v>
      </c>
      <c r="I37" s="95">
        <v>0</v>
      </c>
      <c r="J37" s="96">
        <v>2</v>
      </c>
      <c r="K37" s="97" t="s">
        <v>38</v>
      </c>
      <c r="L37" s="97" t="s">
        <v>27</v>
      </c>
      <c r="M37" s="49"/>
    </row>
    <row r="38" spans="1:13" s="36" customFormat="1" x14ac:dyDescent="0.25">
      <c r="A38" s="50"/>
      <c r="B38" s="51"/>
      <c r="C38" s="51"/>
      <c r="D38" s="51"/>
      <c r="E38" s="51"/>
      <c r="F38" s="51"/>
      <c r="G38" s="52"/>
      <c r="H38" s="53">
        <f>SUM(H22:H32)</f>
        <v>13</v>
      </c>
      <c r="I38" s="53">
        <f t="shared" ref="I38:J38" si="1">SUM(I22:I32)</f>
        <v>91</v>
      </c>
      <c r="J38" s="53">
        <f t="shared" si="1"/>
        <v>30</v>
      </c>
      <c r="K38" s="54"/>
      <c r="L38" s="54"/>
      <c r="M38" s="51"/>
    </row>
    <row r="39" spans="1:13" s="36" customFormat="1" ht="28.5" x14ac:dyDescent="0.25">
      <c r="A39" s="50"/>
      <c r="B39" s="51"/>
      <c r="C39" s="51"/>
      <c r="D39" s="51"/>
      <c r="E39" s="51"/>
      <c r="F39" s="51"/>
      <c r="G39" s="55" t="s">
        <v>28</v>
      </c>
      <c r="H39" s="115">
        <f>SUM(H38:I38)</f>
        <v>104</v>
      </c>
      <c r="I39" s="116"/>
      <c r="J39" s="65"/>
      <c r="K39" s="54"/>
      <c r="L39" s="54"/>
      <c r="M39" s="51"/>
    </row>
    <row r="40" spans="1:13" x14ac:dyDescent="0.25">
      <c r="A40" s="71"/>
      <c r="B40" s="70"/>
      <c r="C40" s="21"/>
      <c r="D40" s="67"/>
      <c r="E40" s="21"/>
      <c r="F40" s="21"/>
      <c r="G40" s="21"/>
      <c r="H40" s="66"/>
      <c r="I40" s="66"/>
      <c r="J40" s="69"/>
      <c r="K40" s="68"/>
      <c r="L40" s="68"/>
      <c r="M40" s="21"/>
    </row>
    <row r="41" spans="1:13" x14ac:dyDescent="0.25">
      <c r="B41" s="70"/>
      <c r="C41" s="21"/>
      <c r="D41" s="67"/>
      <c r="E41" s="21"/>
      <c r="F41" s="21"/>
      <c r="G41" s="21"/>
      <c r="H41" s="66"/>
      <c r="I41" s="66"/>
      <c r="J41" s="69"/>
      <c r="K41" s="68"/>
      <c r="L41" s="68"/>
      <c r="M41" s="21"/>
    </row>
  </sheetData>
  <mergeCells count="14">
    <mergeCell ref="F8:F9"/>
    <mergeCell ref="A8:A9"/>
    <mergeCell ref="B8:B9"/>
    <mergeCell ref="C8:C9"/>
    <mergeCell ref="D8:D9"/>
    <mergeCell ref="E8:E9"/>
    <mergeCell ref="M8:M9"/>
    <mergeCell ref="H21:I21"/>
    <mergeCell ref="H39:I39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scale="48" orientation="portrait" r:id="rId1"/>
  <headerFooter>
    <oddFooter>&amp;LE: a PVK1701 és a PVK1601 együttes tantárgyfelvétele az 1. félévben</oddFooter>
  </headerFooter>
  <ignoredErrors>
    <ignoredError sqref="H38:J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szintemelő 2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2025-06-02T10:22:12Z</cp:lastPrinted>
  <dcterms:created xsi:type="dcterms:W3CDTF">2025-05-17T06:50:19Z</dcterms:created>
  <dcterms:modified xsi:type="dcterms:W3CDTF">2025-06-24T11:05:50Z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