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Asztal\Mintatanterv\2025\szakirányú\Település- és területfejlesztési menedzsment\"/>
    </mc:Choice>
  </mc:AlternateContent>
  <bookViews>
    <workbookView xWindow="0" yWindow="0" windowWidth="17250" windowHeight="6705"/>
  </bookViews>
  <sheets>
    <sheet name="2 féléves" sheetId="1" r:id="rId1"/>
  </sheets>
  <definedNames>
    <definedName name="_xlnm.Print_Titles" localSheetId="0">'2 féléves'!$7:$8</definedName>
    <definedName name="_xlnm.Print_Area" localSheetId="0">'2 féléves'!$A$1:$N$26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1" l="1"/>
  <c r="H25" i="1"/>
  <c r="M3" i="1" s="1"/>
  <c r="J25" i="1" l="1"/>
  <c r="J16" i="1"/>
  <c r="I25" i="1" l="1"/>
  <c r="K16" i="1"/>
  <c r="I16" i="1"/>
  <c r="H16" i="1"/>
</calcChain>
</file>

<file path=xl/sharedStrings.xml><?xml version="1.0" encoding="utf-8"?>
<sst xmlns="http://schemas.openxmlformats.org/spreadsheetml/2006/main" count="129" uniqueCount="92">
  <si>
    <t>K</t>
  </si>
  <si>
    <t>A</t>
  </si>
  <si>
    <t>Képzés óraszáma:</t>
  </si>
  <si>
    <t>GTI</t>
  </si>
  <si>
    <t>Vargáné dr. Bosnyák Ildikó</t>
  </si>
  <si>
    <t>TT2101</t>
  </si>
  <si>
    <t>Az EU intézményrendszere és politikái</t>
  </si>
  <si>
    <t>TT1101</t>
  </si>
  <si>
    <t>TT2107</t>
  </si>
  <si>
    <t>Gazdasági alapismeretek</t>
  </si>
  <si>
    <t>Dr. Hegedüs László Zsigmond</t>
  </si>
  <si>
    <t>TT1107</t>
  </si>
  <si>
    <t>TT2103</t>
  </si>
  <si>
    <t>Regionális elemzési módszerek és mérési technikák</t>
  </si>
  <si>
    <t>TT1103</t>
  </si>
  <si>
    <t>TT2104</t>
  </si>
  <si>
    <t>A terület, település- és vidékfejlesztés alapjai</t>
  </si>
  <si>
    <t>Dr. Lenkey Gábor</t>
  </si>
  <si>
    <t>TFI</t>
  </si>
  <si>
    <t>TT1104</t>
  </si>
  <si>
    <t>A Kárpát-medence térszerkezete</t>
  </si>
  <si>
    <t>Dr. Kókai Sándor</t>
  </si>
  <si>
    <t>TT1105</t>
  </si>
  <si>
    <t>Közmenedzsment</t>
  </si>
  <si>
    <t>Szakdolgozat</t>
  </si>
  <si>
    <t>TT2201</t>
  </si>
  <si>
    <t>TT1201</t>
  </si>
  <si>
    <t>TT2202</t>
  </si>
  <si>
    <t>Urbanizáció- és településfejlesztés</t>
  </si>
  <si>
    <t>Dr. Tömöri Mihály</t>
  </si>
  <si>
    <t>TT1202</t>
  </si>
  <si>
    <t>TT2203</t>
  </si>
  <si>
    <t>Projektmenedzsment és pályázatírás</t>
  </si>
  <si>
    <t>TT1203</t>
  </si>
  <si>
    <t>TT2204</t>
  </si>
  <si>
    <t>Területfejlesztés és desztinációmenedzsment</t>
  </si>
  <si>
    <t>TT1204</t>
  </si>
  <si>
    <t>TT2205</t>
  </si>
  <si>
    <t>Helyi gazdaságfejlesztés</t>
  </si>
  <si>
    <t>TT1205</t>
  </si>
  <si>
    <t>TT2206</t>
  </si>
  <si>
    <t>Terület- és településmarketing</t>
  </si>
  <si>
    <t>TT1206</t>
  </si>
  <si>
    <t>TT2102</t>
  </si>
  <si>
    <t>TT2106</t>
  </si>
  <si>
    <t>Institutional System and Politics of the European Union</t>
  </si>
  <si>
    <t>Basics of Economics</t>
  </si>
  <si>
    <t>Public Management</t>
  </si>
  <si>
    <t>Thesis</t>
  </si>
  <si>
    <t>A települési környezet védelme és fejlesztése</t>
  </si>
  <si>
    <t>Urbanization and Settlement Development</t>
  </si>
  <si>
    <t>G</t>
  </si>
  <si>
    <t>AI</t>
  </si>
  <si>
    <t>TT2207</t>
  </si>
  <si>
    <t>Szakdolgozat szeminárium</t>
  </si>
  <si>
    <t>Thesis seminary</t>
  </si>
  <si>
    <t>Szak megnevezése: Település- és területfejlesztési menedzsment szakirányú továbbképzés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</si>
  <si>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</si>
  <si>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</si>
  <si>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</si>
  <si>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</si>
  <si>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</si>
  <si>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</si>
  <si>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</si>
  <si>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</si>
  <si>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</si>
  <si>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</si>
  <si>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</si>
  <si>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</si>
  <si>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</si>
  <si>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</si>
  <si>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</si>
  <si>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2021 szeptemberétől/from September 2021</t>
  </si>
  <si>
    <t>TT2108</t>
  </si>
  <si>
    <t>Methods and Technics of Regional Analysis</t>
  </si>
  <si>
    <t>The basics of the spatial-, settlement- and rural development</t>
  </si>
  <si>
    <t>Spatial structure of the Carpathian-Basin</t>
  </si>
  <si>
    <t>Protecting and developing the settlement environment</t>
  </si>
  <si>
    <t>Project Management and Proposal Writing </t>
  </si>
  <si>
    <t>Spatial Development and Destination Management</t>
  </si>
  <si>
    <t>Local Economic Development</t>
  </si>
  <si>
    <t>Destination and Settlement Marketing</t>
  </si>
  <si>
    <t>Name of the programme: Urban and Regional Development</t>
  </si>
  <si>
    <t>Dr. Nagy Zsuzsanna</t>
  </si>
  <si>
    <t>Bányászné dr. Kristóf Andrea</t>
  </si>
  <si>
    <t>Bácskainé dr. Pristyák Erika</t>
  </si>
  <si>
    <t>Dr. Magyar Zoltán</t>
  </si>
  <si>
    <t>Ferencziné Fabu Krisztina</t>
  </si>
  <si>
    <t>Vargáné dr. Kovács Éva</t>
  </si>
  <si>
    <t>Dr. Nagy Andrea</t>
  </si>
  <si>
    <t>Barabásné dr. Kárpáti Dóra</t>
  </si>
  <si>
    <t>Szakfelelős/Programme coordinator: Dr. Nagy Andrea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</si>
</sst>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1" fontId="6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0" borderId="0" xfId="0" applyFont="1"/>
    <xf numFmtId="1" fontId="7" fillId="4" borderId="4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Alignment="1">
      <alignment horizontal="left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1" fontId="12" fillId="2" borderId="10" xfId="0" applyNumberFormat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 wrapText="1"/>
    </xf>
    <xf numFmtId="1" fontId="7" fillId="4" borderId="5" xfId="0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822551</xdr:colOff>
      <xdr:row>4</xdr:row>
      <xdr:rowOff>182879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tabSelected="1" zoomScale="98" zoomScaleNormal="98" zoomScaleSheetLayoutView="100" workbookViewId="0">
      <selection activeCell="D7" sqref="D7:D8"/>
    </sheetView>
  </sheetViews>
  <sheetFormatPr defaultRowHeight="15" x14ac:dyDescent="0.25"/>
  <cols>
    <col min="1" max="1" width="5.85546875" style="12" customWidth="1"/>
    <col min="2" max="2" width="10.85546875" style="3" customWidth="1"/>
    <col min="3" max="3" width="32.42578125" style="11" customWidth="1"/>
    <col min="4" max="4" width="32.42578125" style="3" customWidth="1"/>
    <col min="5" max="5" width="9.28515625" style="3" customWidth="1"/>
    <col min="6" max="6" width="33.5703125" style="3" customWidth="1"/>
    <col min="7" max="7" width="9.42578125" style="14" customWidth="1"/>
    <col min="8" max="9" width="8" style="12" customWidth="1"/>
    <col min="10" max="10" width="8.7109375" style="12" customWidth="1"/>
    <col min="11" max="11" width="7.7109375" style="13" customWidth="1"/>
    <col min="12" max="12" width="11" style="14" customWidth="1"/>
    <col min="13" max="13" width="9.28515625" style="14" customWidth="1"/>
    <col min="14" max="14" width="14" style="3" customWidth="1"/>
  </cols>
  <sheetData>
    <row r="1" spans="1:15" x14ac:dyDescent="0.25">
      <c r="B1" s="1"/>
      <c r="C1" s="23"/>
      <c r="D1" s="15" t="s">
        <v>56</v>
      </c>
      <c r="E1" s="15"/>
      <c r="F1" s="15"/>
      <c r="G1" s="15"/>
      <c r="H1" s="47" t="s">
        <v>91</v>
      </c>
      <c r="J1" s="9"/>
      <c r="K1" s="5"/>
      <c r="L1" s="16"/>
      <c r="M1" s="7"/>
      <c r="N1" s="6"/>
    </row>
    <row r="2" spans="1:15" x14ac:dyDescent="0.25">
      <c r="B2" s="1"/>
      <c r="C2" s="22"/>
      <c r="D2" s="15" t="s">
        <v>82</v>
      </c>
      <c r="E2" s="15"/>
      <c r="F2" s="15"/>
      <c r="G2" s="15"/>
      <c r="H2" s="9"/>
      <c r="I2" s="9"/>
      <c r="J2" s="9"/>
      <c r="L2" s="2"/>
      <c r="M2" s="2"/>
      <c r="N2" s="6"/>
    </row>
    <row r="3" spans="1:15" x14ac:dyDescent="0.25">
      <c r="B3" s="1"/>
      <c r="C3" s="25"/>
      <c r="G3" s="2"/>
      <c r="H3" s="4"/>
      <c r="I3" s="4"/>
      <c r="J3" s="4"/>
      <c r="K3" s="21" t="s">
        <v>2</v>
      </c>
      <c r="L3" s="21"/>
      <c r="M3" s="19">
        <f>H16+H25</f>
        <v>190</v>
      </c>
      <c r="N3" s="20"/>
    </row>
    <row r="4" spans="1:15" x14ac:dyDescent="0.25">
      <c r="B4" s="1"/>
      <c r="C4" s="22"/>
      <c r="G4" s="2"/>
      <c r="H4" s="4"/>
      <c r="I4" s="4"/>
      <c r="J4" s="4"/>
      <c r="L4" s="4"/>
      <c r="M4" s="13"/>
      <c r="N4" s="6"/>
    </row>
    <row r="5" spans="1:15" x14ac:dyDescent="0.25">
      <c r="B5" s="1"/>
      <c r="C5" s="24"/>
      <c r="D5" s="7"/>
      <c r="E5" s="7"/>
      <c r="F5" s="7"/>
      <c r="G5" s="2"/>
      <c r="H5" s="4"/>
      <c r="I5" s="4"/>
      <c r="J5" s="4"/>
      <c r="K5" s="5"/>
      <c r="L5" s="8"/>
      <c r="M5" s="5"/>
      <c r="N5" s="8"/>
    </row>
    <row r="6" spans="1:15" ht="15" customHeight="1" x14ac:dyDescent="0.25">
      <c r="A6" s="9" t="s">
        <v>72</v>
      </c>
      <c r="B6" s="10"/>
      <c r="D6" s="10"/>
      <c r="E6" s="10"/>
      <c r="F6" s="10"/>
      <c r="J6" s="17"/>
      <c r="K6" s="10"/>
      <c r="L6" s="3"/>
      <c r="M6" s="10"/>
    </row>
    <row r="7" spans="1:15" ht="64.150000000000006" customHeight="1" x14ac:dyDescent="0.25">
      <c r="A7" s="58" t="s">
        <v>57</v>
      </c>
      <c r="B7" s="53" t="s">
        <v>58</v>
      </c>
      <c r="C7" s="53" t="s">
        <v>59</v>
      </c>
      <c r="D7" s="53" t="s">
        <v>60</v>
      </c>
      <c r="E7" s="53" t="s">
        <v>61</v>
      </c>
      <c r="F7" s="53" t="s">
        <v>62</v>
      </c>
      <c r="G7" s="53" t="s">
        <v>63</v>
      </c>
      <c r="H7" s="60" t="s">
        <v>64</v>
      </c>
      <c r="I7" s="61"/>
      <c r="J7" s="62" t="s">
        <v>65</v>
      </c>
      <c r="K7" s="62" t="s">
        <v>66</v>
      </c>
      <c r="L7" s="53" t="s">
        <v>67</v>
      </c>
      <c r="M7" s="53" t="s">
        <v>68</v>
      </c>
      <c r="N7" s="51" t="s">
        <v>69</v>
      </c>
      <c r="O7" s="45"/>
    </row>
    <row r="8" spans="1:15" ht="36.6" customHeight="1" x14ac:dyDescent="0.25">
      <c r="A8" s="59"/>
      <c r="B8" s="55"/>
      <c r="C8" s="55"/>
      <c r="D8" s="54"/>
      <c r="E8" s="55"/>
      <c r="F8" s="54"/>
      <c r="G8" s="55"/>
      <c r="H8" s="18" t="s">
        <v>70</v>
      </c>
      <c r="I8" s="46" t="s">
        <v>71</v>
      </c>
      <c r="J8" s="63"/>
      <c r="K8" s="63"/>
      <c r="L8" s="55"/>
      <c r="M8" s="55"/>
      <c r="N8" s="52"/>
      <c r="O8" s="45"/>
    </row>
    <row r="9" spans="1:15" ht="24" x14ac:dyDescent="0.25">
      <c r="A9" s="27">
        <v>1</v>
      </c>
      <c r="B9" s="26" t="s">
        <v>5</v>
      </c>
      <c r="C9" s="26" t="s">
        <v>6</v>
      </c>
      <c r="D9" s="26" t="s">
        <v>45</v>
      </c>
      <c r="E9" s="26"/>
      <c r="F9" s="26" t="s">
        <v>83</v>
      </c>
      <c r="G9" s="29" t="s">
        <v>3</v>
      </c>
      <c r="H9" s="27">
        <v>15</v>
      </c>
      <c r="I9" s="27"/>
      <c r="J9" s="27"/>
      <c r="K9" s="28">
        <v>5</v>
      </c>
      <c r="L9" s="29" t="s">
        <v>0</v>
      </c>
      <c r="M9" s="29" t="s">
        <v>1</v>
      </c>
      <c r="N9" s="26" t="s">
        <v>7</v>
      </c>
    </row>
    <row r="10" spans="1:15" x14ac:dyDescent="0.25">
      <c r="A10" s="27">
        <v>1</v>
      </c>
      <c r="B10" s="26" t="s">
        <v>43</v>
      </c>
      <c r="C10" s="26" t="s">
        <v>9</v>
      </c>
      <c r="D10" s="26" t="s">
        <v>46</v>
      </c>
      <c r="E10" s="26"/>
      <c r="F10" s="26" t="s">
        <v>10</v>
      </c>
      <c r="G10" s="41" t="s">
        <v>3</v>
      </c>
      <c r="H10" s="27">
        <v>15</v>
      </c>
      <c r="I10" s="27"/>
      <c r="J10" s="27"/>
      <c r="K10" s="28">
        <v>5</v>
      </c>
      <c r="L10" s="29" t="s">
        <v>0</v>
      </c>
      <c r="M10" s="29" t="s">
        <v>1</v>
      </c>
      <c r="N10" s="26"/>
    </row>
    <row r="11" spans="1:15" ht="34.9" customHeight="1" x14ac:dyDescent="0.25">
      <c r="A11" s="27">
        <v>1</v>
      </c>
      <c r="B11" s="26" t="s">
        <v>12</v>
      </c>
      <c r="C11" s="26" t="s">
        <v>13</v>
      </c>
      <c r="D11" s="50" t="s">
        <v>74</v>
      </c>
      <c r="E11" s="26"/>
      <c r="F11" s="26" t="s">
        <v>88</v>
      </c>
      <c r="G11" s="41" t="s">
        <v>3</v>
      </c>
      <c r="H11" s="27">
        <v>15</v>
      </c>
      <c r="I11" s="27"/>
      <c r="J11" s="27"/>
      <c r="K11" s="28">
        <v>5</v>
      </c>
      <c r="L11" s="29" t="s">
        <v>51</v>
      </c>
      <c r="M11" s="29" t="s">
        <v>1</v>
      </c>
      <c r="N11" s="26" t="s">
        <v>14</v>
      </c>
    </row>
    <row r="12" spans="1:15" ht="24" x14ac:dyDescent="0.25">
      <c r="A12" s="27">
        <v>1</v>
      </c>
      <c r="B12" s="26" t="s">
        <v>15</v>
      </c>
      <c r="C12" s="26" t="s">
        <v>16</v>
      </c>
      <c r="D12" s="50" t="s">
        <v>75</v>
      </c>
      <c r="E12" s="26"/>
      <c r="F12" s="26" t="s">
        <v>85</v>
      </c>
      <c r="G12" s="41" t="s">
        <v>18</v>
      </c>
      <c r="H12" s="39">
        <v>15</v>
      </c>
      <c r="I12" s="27"/>
      <c r="J12" s="27"/>
      <c r="K12" s="28">
        <v>5</v>
      </c>
      <c r="L12" s="29" t="s">
        <v>0</v>
      </c>
      <c r="M12" s="29" t="s">
        <v>1</v>
      </c>
      <c r="N12" s="26" t="s">
        <v>19</v>
      </c>
    </row>
    <row r="13" spans="1:15" ht="24" x14ac:dyDescent="0.25">
      <c r="A13" s="27">
        <v>1</v>
      </c>
      <c r="B13" s="26" t="s">
        <v>73</v>
      </c>
      <c r="C13" s="26" t="s">
        <v>20</v>
      </c>
      <c r="D13" s="50" t="s">
        <v>76</v>
      </c>
      <c r="E13" s="26"/>
      <c r="F13" s="26" t="s">
        <v>21</v>
      </c>
      <c r="G13" s="29" t="s">
        <v>18</v>
      </c>
      <c r="H13" s="39">
        <v>10</v>
      </c>
      <c r="I13" s="27"/>
      <c r="J13" s="27"/>
      <c r="K13" s="28">
        <v>5</v>
      </c>
      <c r="L13" s="29" t="s">
        <v>0</v>
      </c>
      <c r="M13" s="29" t="s">
        <v>1</v>
      </c>
      <c r="N13" s="26" t="s">
        <v>22</v>
      </c>
    </row>
    <row r="14" spans="1:15" x14ac:dyDescent="0.25">
      <c r="A14" s="27">
        <v>1</v>
      </c>
      <c r="B14" s="26" t="s">
        <v>44</v>
      </c>
      <c r="C14" s="26" t="s">
        <v>23</v>
      </c>
      <c r="D14" s="50" t="s">
        <v>47</v>
      </c>
      <c r="E14" s="26"/>
      <c r="F14" s="26" t="s">
        <v>87</v>
      </c>
      <c r="G14" s="29" t="s">
        <v>3</v>
      </c>
      <c r="H14" s="39">
        <v>15</v>
      </c>
      <c r="I14" s="27"/>
      <c r="J14" s="27"/>
      <c r="K14" s="28">
        <v>5</v>
      </c>
      <c r="L14" s="29" t="s">
        <v>51</v>
      </c>
      <c r="M14" s="29" t="s">
        <v>1</v>
      </c>
      <c r="N14" s="26"/>
    </row>
    <row r="15" spans="1:15" x14ac:dyDescent="0.25">
      <c r="A15" s="27">
        <v>1</v>
      </c>
      <c r="B15" s="26" t="s">
        <v>8</v>
      </c>
      <c r="C15" s="26" t="s">
        <v>54</v>
      </c>
      <c r="D15" s="50" t="s">
        <v>55</v>
      </c>
      <c r="E15" s="26"/>
      <c r="F15" s="26" t="s">
        <v>90</v>
      </c>
      <c r="G15" s="41" t="s">
        <v>3</v>
      </c>
      <c r="H15" s="27">
        <v>10</v>
      </c>
      <c r="I15" s="27"/>
      <c r="J15" s="27"/>
      <c r="K15" s="28">
        <v>0</v>
      </c>
      <c r="L15" s="29" t="s">
        <v>52</v>
      </c>
      <c r="M15" s="29" t="s">
        <v>1</v>
      </c>
      <c r="N15" s="26" t="s">
        <v>11</v>
      </c>
    </row>
    <row r="16" spans="1:15" x14ac:dyDescent="0.25">
      <c r="A16" s="48"/>
      <c r="B16" s="30"/>
      <c r="C16" s="30"/>
      <c r="D16" s="30"/>
      <c r="E16" s="30"/>
      <c r="F16" s="30"/>
      <c r="G16" s="42"/>
      <c r="H16" s="31">
        <f>SUM(H9:H15)</f>
        <v>95</v>
      </c>
      <c r="I16" s="31">
        <f>SUM(I9:I15)</f>
        <v>0</v>
      </c>
      <c r="J16" s="31">
        <f>SUM(J9:J15)</f>
        <v>0</v>
      </c>
      <c r="K16" s="40">
        <f>SUM(K9:K15)</f>
        <v>30</v>
      </c>
      <c r="L16" s="33"/>
      <c r="M16" s="33"/>
      <c r="N16" s="30"/>
    </row>
    <row r="17" spans="1:14" x14ac:dyDescent="0.25">
      <c r="A17" s="48"/>
      <c r="B17" s="30"/>
      <c r="C17" s="30"/>
      <c r="D17" s="30"/>
      <c r="E17" s="30"/>
      <c r="F17" s="30"/>
      <c r="G17" s="43"/>
      <c r="H17" s="56"/>
      <c r="I17" s="57"/>
      <c r="J17" s="34"/>
      <c r="K17" s="32"/>
      <c r="L17" s="33"/>
      <c r="M17" s="33"/>
      <c r="N17" s="30"/>
    </row>
    <row r="18" spans="1:14" ht="24" x14ac:dyDescent="0.25">
      <c r="A18" s="36">
        <v>2</v>
      </c>
      <c r="B18" s="35" t="s">
        <v>25</v>
      </c>
      <c r="C18" s="35" t="s">
        <v>49</v>
      </c>
      <c r="D18" s="35" t="s">
        <v>77</v>
      </c>
      <c r="E18" s="35"/>
      <c r="F18" s="35" t="s">
        <v>84</v>
      </c>
      <c r="G18" s="44" t="s">
        <v>18</v>
      </c>
      <c r="H18" s="36">
        <v>15</v>
      </c>
      <c r="I18" s="36"/>
      <c r="J18" s="36"/>
      <c r="K18" s="37">
        <v>5</v>
      </c>
      <c r="L18" s="38" t="s">
        <v>51</v>
      </c>
      <c r="M18" s="38" t="s">
        <v>1</v>
      </c>
      <c r="N18" s="35" t="s">
        <v>26</v>
      </c>
    </row>
    <row r="19" spans="1:14" ht="24" x14ac:dyDescent="0.25">
      <c r="A19" s="36">
        <v>2</v>
      </c>
      <c r="B19" s="35" t="s">
        <v>27</v>
      </c>
      <c r="C19" s="35" t="s">
        <v>28</v>
      </c>
      <c r="D19" s="35" t="s">
        <v>50</v>
      </c>
      <c r="E19" s="35"/>
      <c r="F19" s="35" t="s">
        <v>29</v>
      </c>
      <c r="G19" s="44" t="s">
        <v>18</v>
      </c>
      <c r="H19" s="36">
        <v>15</v>
      </c>
      <c r="I19" s="36"/>
      <c r="J19" s="36"/>
      <c r="K19" s="37">
        <v>5</v>
      </c>
      <c r="L19" s="38" t="s">
        <v>0</v>
      </c>
      <c r="M19" s="38" t="s">
        <v>1</v>
      </c>
      <c r="N19" s="35" t="s">
        <v>30</v>
      </c>
    </row>
    <row r="20" spans="1:14" ht="24" x14ac:dyDescent="0.25">
      <c r="A20" s="36">
        <v>2</v>
      </c>
      <c r="B20" s="35" t="s">
        <v>31</v>
      </c>
      <c r="C20" s="35" t="s">
        <v>32</v>
      </c>
      <c r="D20" s="35" t="s">
        <v>78</v>
      </c>
      <c r="E20" s="35"/>
      <c r="F20" s="49" t="s">
        <v>83</v>
      </c>
      <c r="G20" s="44" t="s">
        <v>3</v>
      </c>
      <c r="H20" s="36">
        <v>15</v>
      </c>
      <c r="I20" s="36"/>
      <c r="J20" s="36"/>
      <c r="K20" s="37">
        <v>5</v>
      </c>
      <c r="L20" s="38" t="s">
        <v>51</v>
      </c>
      <c r="M20" s="38" t="s">
        <v>1</v>
      </c>
      <c r="N20" s="35" t="s">
        <v>33</v>
      </c>
    </row>
    <row r="21" spans="1:14" ht="24" x14ac:dyDescent="0.25">
      <c r="A21" s="36">
        <v>2</v>
      </c>
      <c r="B21" s="35" t="s">
        <v>34</v>
      </c>
      <c r="C21" s="35" t="s">
        <v>35</v>
      </c>
      <c r="D21" s="35" t="s">
        <v>79</v>
      </c>
      <c r="E21" s="35"/>
      <c r="F21" s="35" t="s">
        <v>17</v>
      </c>
      <c r="G21" s="44" t="s">
        <v>18</v>
      </c>
      <c r="H21" s="36">
        <v>15</v>
      </c>
      <c r="I21" s="36"/>
      <c r="J21" s="36"/>
      <c r="K21" s="37">
        <v>5</v>
      </c>
      <c r="L21" s="38" t="s">
        <v>51</v>
      </c>
      <c r="M21" s="38" t="s">
        <v>1</v>
      </c>
      <c r="N21" s="35" t="s">
        <v>36</v>
      </c>
    </row>
    <row r="22" spans="1:14" x14ac:dyDescent="0.25">
      <c r="A22" s="36">
        <v>2</v>
      </c>
      <c r="B22" s="35" t="s">
        <v>37</v>
      </c>
      <c r="C22" s="35" t="s">
        <v>38</v>
      </c>
      <c r="D22" s="35" t="s">
        <v>80</v>
      </c>
      <c r="E22" s="35"/>
      <c r="F22" s="35" t="s">
        <v>4</v>
      </c>
      <c r="G22" s="44" t="s">
        <v>3</v>
      </c>
      <c r="H22" s="36">
        <v>15</v>
      </c>
      <c r="I22" s="36"/>
      <c r="J22" s="36"/>
      <c r="K22" s="37">
        <v>5</v>
      </c>
      <c r="L22" s="38" t="s">
        <v>0</v>
      </c>
      <c r="M22" s="38" t="s">
        <v>1</v>
      </c>
      <c r="N22" s="35" t="s">
        <v>39</v>
      </c>
    </row>
    <row r="23" spans="1:14" x14ac:dyDescent="0.25">
      <c r="A23" s="36">
        <v>2</v>
      </c>
      <c r="B23" s="35" t="s">
        <v>40</v>
      </c>
      <c r="C23" s="35" t="s">
        <v>41</v>
      </c>
      <c r="D23" s="35" t="s">
        <v>81</v>
      </c>
      <c r="E23" s="35"/>
      <c r="F23" s="35" t="s">
        <v>86</v>
      </c>
      <c r="G23" s="44" t="s">
        <v>3</v>
      </c>
      <c r="H23" s="36">
        <v>15</v>
      </c>
      <c r="I23" s="36"/>
      <c r="J23" s="36"/>
      <c r="K23" s="37">
        <v>5</v>
      </c>
      <c r="L23" s="38" t="s">
        <v>0</v>
      </c>
      <c r="M23" s="38" t="s">
        <v>1</v>
      </c>
      <c r="N23" s="35" t="s">
        <v>42</v>
      </c>
    </row>
    <row r="24" spans="1:14" x14ac:dyDescent="0.25">
      <c r="A24" s="36">
        <v>2</v>
      </c>
      <c r="B24" s="35" t="s">
        <v>53</v>
      </c>
      <c r="C24" s="35" t="s">
        <v>24</v>
      </c>
      <c r="D24" s="35" t="s">
        <v>48</v>
      </c>
      <c r="E24" s="35"/>
      <c r="F24" s="35" t="s">
        <v>89</v>
      </c>
      <c r="G24" s="44" t="s">
        <v>3</v>
      </c>
      <c r="H24" s="36">
        <v>5</v>
      </c>
      <c r="I24" s="36"/>
      <c r="J24" s="36"/>
      <c r="K24" s="37">
        <v>0</v>
      </c>
      <c r="L24" s="38" t="s">
        <v>52</v>
      </c>
      <c r="M24" s="38" t="s">
        <v>1</v>
      </c>
      <c r="N24" s="35"/>
    </row>
    <row r="25" spans="1:14" x14ac:dyDescent="0.25">
      <c r="A25" s="48"/>
      <c r="B25" s="30"/>
      <c r="C25" s="30"/>
      <c r="D25" s="30"/>
      <c r="E25" s="30"/>
      <c r="F25" s="30"/>
      <c r="G25" s="42"/>
      <c r="H25" s="31">
        <f>SUM(H18:H24)</f>
        <v>95</v>
      </c>
      <c r="I25" s="31">
        <f>SUM(I18:I23)</f>
        <v>0</v>
      </c>
      <c r="J25" s="31">
        <f>SUM(J18:J23)</f>
        <v>0</v>
      </c>
      <c r="K25" s="31">
        <f>SUM(K18:K24)</f>
        <v>30</v>
      </c>
      <c r="L25" s="33"/>
      <c r="M25" s="33"/>
      <c r="N25" s="30"/>
    </row>
    <row r="26" spans="1:14" x14ac:dyDescent="0.25">
      <c r="A26" s="48"/>
      <c r="B26" s="30"/>
      <c r="C26" s="30"/>
      <c r="D26" s="30"/>
      <c r="E26" s="30"/>
      <c r="F26" s="30"/>
      <c r="G26" s="43"/>
      <c r="H26" s="56"/>
      <c r="I26" s="57"/>
      <c r="J26" s="34"/>
      <c r="K26" s="31"/>
      <c r="L26" s="33"/>
      <c r="M26" s="33"/>
      <c r="N26" s="30"/>
    </row>
  </sheetData>
  <mergeCells count="15"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N7:N8"/>
    <mergeCell ref="D7:D8"/>
    <mergeCell ref="C7:C8"/>
    <mergeCell ref="H17:I17"/>
    <mergeCell ref="H26:I26"/>
  </mergeCells>
  <conditionalFormatting sqref="D11">
    <cfRule type="duplicateValues" dxfId="6" priority="9"/>
  </conditionalFormatting>
  <conditionalFormatting sqref="D18">
    <cfRule type="duplicateValues" dxfId="5" priority="6"/>
  </conditionalFormatting>
  <conditionalFormatting sqref="D20">
    <cfRule type="duplicateValues" dxfId="4" priority="5"/>
  </conditionalFormatting>
  <conditionalFormatting sqref="D21">
    <cfRule type="duplicateValues" dxfId="3" priority="4"/>
  </conditionalFormatting>
  <conditionalFormatting sqref="D22">
    <cfRule type="duplicateValues" dxfId="2" priority="3"/>
  </conditionalFormatting>
  <conditionalFormatting sqref="D23">
    <cfRule type="duplicateValues" dxfId="1" priority="2"/>
  </conditionalFormatting>
  <conditionalFormatting sqref="D12:D15">
    <cfRule type="duplicateValues" dxfId="0" priority="1"/>
  </conditionalFormatting>
  <printOptions horizontalCentered="1" headings="1" gridLines="1"/>
  <pageMargins left="7.874015748031496E-2" right="0.27559055118110237" top="0.47244094488188981" bottom="0.47244094488188981" header="0" footer="0"/>
  <pageSetup paperSize="9" scale="70" fitToHeight="0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 féléves</vt:lpstr>
      <vt:lpstr>'2 féléves'!Nyomtatási_cím</vt:lpstr>
      <vt:lpstr>'2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Admin</cp:lastModifiedBy>
  <cp:lastPrinted>2021-07-04T19:30:03Z</cp:lastPrinted>
  <dcterms:created xsi:type="dcterms:W3CDTF">2016-09-01T14:49:18Z</dcterms:created>
  <dcterms:modified xsi:type="dcterms:W3CDTF">2025-07-07T13:09:31Z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