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szakirányú\Coach\"/>
    </mc:Choice>
  </mc:AlternateContent>
  <bookViews>
    <workbookView xWindow="0" yWindow="0" windowWidth="28800" windowHeight="11100"/>
  </bookViews>
  <sheets>
    <sheet name="2 féléves" sheetId="1" r:id="rId1"/>
    <sheet name="Munka1" sheetId="2" r:id="rId2"/>
  </sheets>
  <definedNames>
    <definedName name="_xlnm._FilterDatabase" localSheetId="0" hidden="1">'2 féléves'!$A$8:$AQ$27</definedName>
    <definedName name="_xlnm.Print_Titles" localSheetId="0">'2 féléves'!$7:$8</definedName>
    <definedName name="_xlnm.Print_Area" localSheetId="0">'2 féléves'!$A$1:$M$27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H28" i="1"/>
  <c r="H17" i="1"/>
  <c r="M5" i="1" l="1"/>
  <c r="H16" i="1"/>
  <c r="I16" i="1" l="1"/>
  <c r="H27" i="1"/>
  <c r="I27" i="1"/>
  <c r="J27" i="1"/>
  <c r="J16" i="1"/>
</calcChain>
</file>

<file path=xl/sharedStrings.xml><?xml version="1.0" encoding="utf-8"?>
<sst xmlns="http://schemas.openxmlformats.org/spreadsheetml/2006/main" count="147" uniqueCount="91">
  <si>
    <t>-</t>
  </si>
  <si>
    <t>MII</t>
  </si>
  <si>
    <t>G</t>
  </si>
  <si>
    <t>A</t>
  </si>
  <si>
    <t>K</t>
  </si>
  <si>
    <t>- társadalom- és bölcsészettudományok 15-25 kredit;</t>
  </si>
  <si>
    <t>- könyvtártan és információszervezés 30-40 kredit;</t>
  </si>
  <si>
    <t>- menedzsment ismeretek 5-20 kredit;</t>
  </si>
  <si>
    <t>- informatika 15-25 kredit;</t>
  </si>
  <si>
    <t>- kommunikációs ismeretek 5-20 kredit.</t>
  </si>
  <si>
    <t>specializációk kreditaránya további 35-50 kredit</t>
  </si>
  <si>
    <t>OK</t>
  </si>
  <si>
    <t>Kommunikáció I.</t>
  </si>
  <si>
    <t>Communication I.</t>
  </si>
  <si>
    <t>AHI</t>
  </si>
  <si>
    <t>Basics of Coaching</t>
  </si>
  <si>
    <t>Segítő kapcsolat</t>
  </si>
  <si>
    <t>Szakdolgozat</t>
  </si>
  <si>
    <t>Thesis</t>
  </si>
  <si>
    <t>Coaching alkalmazása I.</t>
  </si>
  <si>
    <t>Coaching alkalmazása II.</t>
  </si>
  <si>
    <t>Pszichológiai alapok I.</t>
  </si>
  <si>
    <t>Pszichológiai alapok II.</t>
  </si>
  <si>
    <t>Practice of coaching I.</t>
  </si>
  <si>
    <t>Helping relationship</t>
  </si>
  <si>
    <t>Kommunikáció II.</t>
  </si>
  <si>
    <t>Communication II.</t>
  </si>
  <si>
    <t>Basics of psichology II.</t>
  </si>
  <si>
    <t>Esetbemutatás</t>
  </si>
  <si>
    <t>Case study</t>
  </si>
  <si>
    <t>Coaching alapok</t>
  </si>
  <si>
    <t>CT1101</t>
  </si>
  <si>
    <t>CT1201</t>
  </si>
  <si>
    <t>CT1102</t>
  </si>
  <si>
    <t>CT1103</t>
  </si>
  <si>
    <t>CT1104</t>
  </si>
  <si>
    <t>CT1105</t>
  </si>
  <si>
    <t>CT1107</t>
  </si>
  <si>
    <t>CT1202</t>
  </si>
  <si>
    <t>CT1203</t>
  </si>
  <si>
    <t>CT1206</t>
  </si>
  <si>
    <t>CT1204</t>
  </si>
  <si>
    <t>CT1207</t>
  </si>
  <si>
    <t xml:space="preserve">      -</t>
  </si>
  <si>
    <t>Dr. Kiss Zsolt Péter</t>
  </si>
  <si>
    <t>Dr. Hollósi Hajnalka Zsuzsanna</t>
  </si>
  <si>
    <t>Tanyiné dr. Kocsis Anikó</t>
  </si>
  <si>
    <t>Harsányiné dr. Petneházi Ágnes</t>
  </si>
  <si>
    <t>Szakmai identitás fejlesztése I. (Önismeret)</t>
  </si>
  <si>
    <t>Szak megnevezése: Coach szakirányú továbbképzés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</si>
  <si>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</si>
  <si>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</si>
  <si>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</si>
  <si>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</si>
  <si>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</si>
  <si>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</si>
  <si>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</si>
  <si>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</si>
  <si>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</si>
  <si>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</si>
  <si>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</si>
  <si>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</si>
  <si>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</si>
  <si>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</si>
  <si>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Szatmáry Ágnes</t>
  </si>
  <si>
    <t>Coaching szemléletű vezetés I.</t>
  </si>
  <si>
    <t>Coaching attitude in leadership I.</t>
  </si>
  <si>
    <t>CT1108</t>
  </si>
  <si>
    <t>MAI</t>
  </si>
  <si>
    <t>Coaching szemléletű vezetés II.</t>
  </si>
  <si>
    <t>Coaching attitude in leadership II.</t>
  </si>
  <si>
    <t>CT1208</t>
  </si>
  <si>
    <t>Szakmai identitás fejlesztése II. (Konfliktuskezelés)</t>
  </si>
  <si>
    <t>Development of Professional Identity II. (Conflict management Training)</t>
  </si>
  <si>
    <t>Development of Professional Identity I. (Self-Knowledge Training)</t>
  </si>
  <si>
    <t>Practice of coaching II.</t>
  </si>
  <si>
    <t>Name of the programme: Coach</t>
  </si>
  <si>
    <t>CT1209</t>
  </si>
  <si>
    <t>A coaching jogi kérdései</t>
  </si>
  <si>
    <t>Dr. Nagy Andrea</t>
  </si>
  <si>
    <t>GTI</t>
  </si>
  <si>
    <t>CT1210</t>
  </si>
  <si>
    <t>A coaching etikai kérdései</t>
  </si>
  <si>
    <t>Ethical issues in coaching</t>
  </si>
  <si>
    <t>Legal issues of coaching</t>
  </si>
  <si>
    <t>2022 szeptemberétől/from September 2022</t>
  </si>
  <si>
    <t>Basics of psychology I.</t>
  </si>
  <si>
    <t>Féléves óraszám/
Number of semester hours</t>
  </si>
  <si>
    <t>Féléves óraszám:</t>
  </si>
  <si>
    <t>Dr. Jánvári Miriam Ivett</t>
  </si>
  <si>
    <t>Szakfelelős/Programme coordinator: Dr. Hollósi Hajnalka Zsuzsanna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</si>
</sst>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5" fillId="0" borderId="0" xfId="0" applyFont="1" applyFill="1" applyBorder="1"/>
    <xf numFmtId="0" fontId="4" fillId="0" borderId="0" xfId="0" applyFont="1" applyFill="1" applyAlignment="1">
      <alignment horizontal="left" vertical="center"/>
    </xf>
    <xf numFmtId="0" fontId="16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1" fontId="4" fillId="0" borderId="1" xfId="0" applyNumberFormat="1" applyFont="1" applyFill="1" applyBorder="1" applyAlignment="1">
      <alignment horizontal="left" vertical="center"/>
    </xf>
    <xf numFmtId="1" fontId="19" fillId="0" borderId="0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0" fillId="0" borderId="0" xfId="0" applyFont="1"/>
    <xf numFmtId="10" fontId="0" fillId="0" borderId="0" xfId="0" applyNumberFormat="1"/>
    <xf numFmtId="0" fontId="21" fillId="0" borderId="0" xfId="0" applyFont="1" applyAlignment="1">
      <alignment vertical="center"/>
    </xf>
    <xf numFmtId="0" fontId="22" fillId="3" borderId="1" xfId="0" applyFont="1" applyFill="1" applyBorder="1" applyAlignment="1">
      <alignment vertical="center" wrapText="1"/>
    </xf>
    <xf numFmtId="0" fontId="0" fillId="7" borderId="0" xfId="0" applyFill="1"/>
    <xf numFmtId="1" fontId="4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1" fontId="7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0" fillId="7" borderId="17" xfId="0" applyFill="1" applyBorder="1"/>
    <xf numFmtId="0" fontId="22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0" fillId="0" borderId="0" xfId="0" applyFill="1"/>
    <xf numFmtId="0" fontId="18" fillId="0" borderId="0" xfId="0" applyFont="1" applyFill="1" applyAlignment="1">
      <alignment wrapText="1"/>
    </xf>
    <xf numFmtId="0" fontId="22" fillId="3" borderId="11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17" fillId="0" borderId="0" xfId="0" applyFont="1" applyFill="1" applyBorder="1"/>
    <xf numFmtId="1" fontId="0" fillId="0" borderId="0" xfId="0" applyNumberFormat="1"/>
    <xf numFmtId="0" fontId="4" fillId="0" borderId="20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3" fillId="6" borderId="23" xfId="0" applyFont="1" applyFill="1" applyBorder="1" applyAlignment="1">
      <alignment horizontal="left" vertical="center"/>
    </xf>
    <xf numFmtId="1" fontId="25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vertical="center" wrapText="1"/>
    </xf>
    <xf numFmtId="0" fontId="22" fillId="3" borderId="18" xfId="0" applyFont="1" applyFill="1" applyBorder="1" applyAlignment="1">
      <alignment vertical="center" wrapText="1"/>
    </xf>
    <xf numFmtId="0" fontId="0" fillId="7" borderId="0" xfId="0" applyFill="1" applyBorder="1"/>
    <xf numFmtId="0" fontId="4" fillId="3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10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/>
    </xf>
    <xf numFmtId="1" fontId="13" fillId="2" borderId="11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1" fontId="25" fillId="4" borderId="7" xfId="0" applyNumberFormat="1" applyFont="1" applyFill="1" applyBorder="1" applyAlignment="1">
      <alignment horizontal="center" vertical="center" wrapText="1"/>
    </xf>
    <xf numFmtId="1" fontId="25" fillId="4" borderId="6" xfId="0" applyNumberFormat="1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1" fontId="25" fillId="4" borderId="9" xfId="0" applyNumberFormat="1" applyFont="1" applyFill="1" applyBorder="1" applyAlignment="1">
      <alignment horizontal="center" vertical="center" wrapText="1"/>
    </xf>
    <xf numFmtId="1" fontId="25" fillId="4" borderId="8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699763</xdr:colOff>
      <xdr:row>4</xdr:row>
      <xdr:rowOff>171449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3"/>
  <sheetViews>
    <sheetView tabSelected="1" zoomScale="85" zoomScaleNormal="85" zoomScaleSheetLayoutView="50" workbookViewId="0">
      <selection activeCell="F12" sqref="F12"/>
    </sheetView>
  </sheetViews>
  <sheetFormatPr defaultRowHeight="15" x14ac:dyDescent="0.25"/>
  <cols>
    <col min="1" max="1" width="7.28515625" style="11" customWidth="1"/>
    <col min="2" max="2" width="10.85546875" style="2" customWidth="1"/>
    <col min="3" max="3" width="38.28515625" style="10" customWidth="1"/>
    <col min="4" max="4" width="34.7109375" style="2" customWidth="1"/>
    <col min="5" max="5" width="13.140625" style="2" customWidth="1"/>
    <col min="6" max="6" width="33.5703125" style="2" customWidth="1"/>
    <col min="7" max="7" width="9.42578125" style="100" customWidth="1"/>
    <col min="8" max="9" width="8" style="11" customWidth="1"/>
    <col min="10" max="10" width="7.7109375" style="12" customWidth="1"/>
    <col min="11" max="11" width="11" style="13" customWidth="1"/>
    <col min="12" max="12" width="9.28515625" style="13" customWidth="1"/>
    <col min="13" max="13" width="14" style="2" customWidth="1"/>
  </cols>
  <sheetData>
    <row r="1" spans="1:18" x14ac:dyDescent="0.25">
      <c r="B1" s="1"/>
      <c r="C1" s="25"/>
      <c r="D1" s="95" t="s">
        <v>49</v>
      </c>
      <c r="E1" s="32"/>
      <c r="F1" s="32"/>
      <c r="G1" s="37" t="s">
        <v>90</v>
      </c>
      <c r="I1" s="3"/>
      <c r="J1" s="37"/>
      <c r="L1" s="6"/>
      <c r="M1" s="5"/>
    </row>
    <row r="2" spans="1:18" x14ac:dyDescent="0.25">
      <c r="B2" s="1"/>
      <c r="C2" s="24"/>
      <c r="D2" s="20" t="s">
        <v>76</v>
      </c>
      <c r="E2" s="20"/>
      <c r="F2" s="20"/>
      <c r="G2" s="99"/>
      <c r="H2" s="3"/>
      <c r="I2" s="3"/>
      <c r="J2" s="6"/>
      <c r="L2" s="6"/>
      <c r="M2" s="34"/>
    </row>
    <row r="3" spans="1:18" x14ac:dyDescent="0.25">
      <c r="B3" s="1"/>
      <c r="C3" s="27"/>
      <c r="G3" s="99"/>
      <c r="I3" s="3"/>
      <c r="J3" s="23"/>
      <c r="K3" s="23"/>
      <c r="L3" s="21"/>
      <c r="M3" s="22"/>
      <c r="Q3" s="65"/>
      <c r="R3" s="44"/>
    </row>
    <row r="4" spans="1:18" x14ac:dyDescent="0.25">
      <c r="B4" s="1"/>
      <c r="C4" s="24"/>
      <c r="G4" s="99"/>
      <c r="H4" s="3"/>
      <c r="I4" s="3"/>
      <c r="K4" s="3"/>
      <c r="L4" s="21"/>
      <c r="M4" s="5"/>
      <c r="Q4" s="65"/>
      <c r="R4" s="44"/>
    </row>
    <row r="5" spans="1:18" x14ac:dyDescent="0.25">
      <c r="B5" s="1"/>
      <c r="C5" s="26"/>
      <c r="D5" s="6"/>
      <c r="E5" s="6"/>
      <c r="F5" s="6"/>
      <c r="G5" s="99"/>
      <c r="H5" s="23" t="s">
        <v>63</v>
      </c>
      <c r="I5" s="3"/>
      <c r="J5" s="4"/>
      <c r="K5" s="7"/>
      <c r="M5" s="22">
        <f>SUM(H16:I16,H27:I27)</f>
        <v>195</v>
      </c>
      <c r="Q5" s="65"/>
    </row>
    <row r="6" spans="1:18" ht="15" customHeight="1" x14ac:dyDescent="0.25">
      <c r="A6" s="8" t="s">
        <v>85</v>
      </c>
      <c r="B6" s="9"/>
      <c r="D6" s="9"/>
      <c r="E6" s="9"/>
      <c r="F6" s="9"/>
      <c r="J6" s="9"/>
      <c r="K6" s="2"/>
      <c r="L6" s="9"/>
    </row>
    <row r="7" spans="1:18" s="112" customFormat="1" ht="63.6" customHeight="1" x14ac:dyDescent="0.2">
      <c r="A7" s="128" t="s">
        <v>50</v>
      </c>
      <c r="B7" s="123" t="s">
        <v>51</v>
      </c>
      <c r="C7" s="123" t="s">
        <v>52</v>
      </c>
      <c r="D7" s="123" t="s">
        <v>53</v>
      </c>
      <c r="E7" s="123" t="s">
        <v>54</v>
      </c>
      <c r="F7" s="123" t="s">
        <v>55</v>
      </c>
      <c r="G7" s="123" t="s">
        <v>56</v>
      </c>
      <c r="H7" s="130" t="s">
        <v>87</v>
      </c>
      <c r="I7" s="131"/>
      <c r="J7" s="132" t="s">
        <v>57</v>
      </c>
      <c r="K7" s="123" t="s">
        <v>58</v>
      </c>
      <c r="L7" s="123" t="s">
        <v>59</v>
      </c>
      <c r="M7" s="121" t="s">
        <v>60</v>
      </c>
      <c r="N7" s="111"/>
    </row>
    <row r="8" spans="1:18" s="112" customFormat="1" ht="36.6" customHeight="1" x14ac:dyDescent="0.2">
      <c r="A8" s="129"/>
      <c r="B8" s="127"/>
      <c r="C8" s="127"/>
      <c r="D8" s="124"/>
      <c r="E8" s="127"/>
      <c r="F8" s="124"/>
      <c r="G8" s="124"/>
      <c r="H8" s="96" t="s">
        <v>61</v>
      </c>
      <c r="I8" s="97" t="s">
        <v>62</v>
      </c>
      <c r="J8" s="133"/>
      <c r="K8" s="127"/>
      <c r="L8" s="127"/>
      <c r="M8" s="122"/>
      <c r="N8" s="111"/>
    </row>
    <row r="9" spans="1:18" s="57" customFormat="1" ht="19.899999999999999" customHeight="1" x14ac:dyDescent="0.25">
      <c r="A9" s="29">
        <v>1</v>
      </c>
      <c r="B9" s="69" t="s">
        <v>31</v>
      </c>
      <c r="C9" s="69" t="s">
        <v>21</v>
      </c>
      <c r="D9" s="69" t="s">
        <v>86</v>
      </c>
      <c r="E9" s="69"/>
      <c r="F9" s="69" t="s">
        <v>64</v>
      </c>
      <c r="G9" s="36" t="s">
        <v>14</v>
      </c>
      <c r="H9" s="29">
        <v>15</v>
      </c>
      <c r="I9" s="29">
        <v>0</v>
      </c>
      <c r="J9" s="28">
        <v>4</v>
      </c>
      <c r="K9" s="31" t="s">
        <v>4</v>
      </c>
      <c r="L9" s="31" t="s">
        <v>3</v>
      </c>
      <c r="M9" s="69" t="s">
        <v>0</v>
      </c>
    </row>
    <row r="10" spans="1:18" s="57" customFormat="1" ht="24.75" x14ac:dyDescent="0.25">
      <c r="A10" s="29">
        <v>1</v>
      </c>
      <c r="B10" s="69" t="s">
        <v>33</v>
      </c>
      <c r="C10" s="69" t="s">
        <v>48</v>
      </c>
      <c r="D10" s="94" t="s">
        <v>74</v>
      </c>
      <c r="E10" s="69"/>
      <c r="F10" s="69" t="s">
        <v>64</v>
      </c>
      <c r="G10" s="36" t="s">
        <v>14</v>
      </c>
      <c r="H10" s="29">
        <v>0</v>
      </c>
      <c r="I10" s="29">
        <v>10</v>
      </c>
      <c r="J10" s="28">
        <v>4</v>
      </c>
      <c r="K10" s="68" t="s">
        <v>68</v>
      </c>
      <c r="L10" s="31" t="s">
        <v>3</v>
      </c>
      <c r="M10" s="69"/>
    </row>
    <row r="11" spans="1:18" s="57" customFormat="1" ht="19.899999999999999" customHeight="1" x14ac:dyDescent="0.25">
      <c r="A11" s="29">
        <v>1</v>
      </c>
      <c r="B11" s="69" t="s">
        <v>34</v>
      </c>
      <c r="C11" s="69" t="s">
        <v>16</v>
      </c>
      <c r="D11" s="69" t="s">
        <v>24</v>
      </c>
      <c r="E11" s="69"/>
      <c r="F11" s="69" t="s">
        <v>64</v>
      </c>
      <c r="G11" s="36" t="s">
        <v>14</v>
      </c>
      <c r="H11" s="29">
        <v>10</v>
      </c>
      <c r="I11" s="29">
        <v>0</v>
      </c>
      <c r="J11" s="28">
        <v>3</v>
      </c>
      <c r="K11" s="31" t="s">
        <v>2</v>
      </c>
      <c r="L11" s="31" t="s">
        <v>3</v>
      </c>
      <c r="M11" s="69"/>
    </row>
    <row r="12" spans="1:18" s="57" customFormat="1" ht="19.899999999999999" customHeight="1" x14ac:dyDescent="0.25">
      <c r="A12" s="29">
        <v>1</v>
      </c>
      <c r="B12" s="69" t="s">
        <v>35</v>
      </c>
      <c r="C12" s="69" t="s">
        <v>30</v>
      </c>
      <c r="D12" s="69" t="s">
        <v>15</v>
      </c>
      <c r="E12" s="69"/>
      <c r="F12" s="69" t="s">
        <v>44</v>
      </c>
      <c r="G12" s="36" t="s">
        <v>68</v>
      </c>
      <c r="H12" s="29">
        <v>25</v>
      </c>
      <c r="I12" s="29">
        <v>0</v>
      </c>
      <c r="J12" s="28">
        <v>6</v>
      </c>
      <c r="K12" s="31" t="s">
        <v>4</v>
      </c>
      <c r="L12" s="31" t="s">
        <v>3</v>
      </c>
      <c r="M12" s="69"/>
    </row>
    <row r="13" spans="1:18" s="57" customFormat="1" ht="19.899999999999999" customHeight="1" x14ac:dyDescent="0.25">
      <c r="A13" s="29">
        <v>1</v>
      </c>
      <c r="B13" s="69" t="s">
        <v>36</v>
      </c>
      <c r="C13" s="69" t="s">
        <v>19</v>
      </c>
      <c r="D13" s="69" t="s">
        <v>23</v>
      </c>
      <c r="E13" s="69"/>
      <c r="F13" s="69" t="s">
        <v>45</v>
      </c>
      <c r="G13" s="36" t="s">
        <v>14</v>
      </c>
      <c r="H13" s="29">
        <v>0</v>
      </c>
      <c r="I13" s="29">
        <v>25</v>
      </c>
      <c r="J13" s="28">
        <v>6</v>
      </c>
      <c r="K13" s="31" t="s">
        <v>2</v>
      </c>
      <c r="L13" s="31" t="s">
        <v>3</v>
      </c>
      <c r="M13" s="69"/>
    </row>
    <row r="14" spans="1:18" s="57" customFormat="1" ht="19.899999999999999" customHeight="1" x14ac:dyDescent="0.25">
      <c r="A14" s="29">
        <v>1</v>
      </c>
      <c r="B14" s="69" t="s">
        <v>67</v>
      </c>
      <c r="C14" s="69" t="s">
        <v>65</v>
      </c>
      <c r="D14" s="69" t="s">
        <v>66</v>
      </c>
      <c r="E14" s="69"/>
      <c r="F14" s="69" t="s">
        <v>44</v>
      </c>
      <c r="G14" s="36" t="s">
        <v>68</v>
      </c>
      <c r="H14" s="29">
        <v>0</v>
      </c>
      <c r="I14" s="29">
        <v>10</v>
      </c>
      <c r="J14" s="28">
        <v>3</v>
      </c>
      <c r="K14" s="31" t="s">
        <v>4</v>
      </c>
      <c r="L14" s="31" t="s">
        <v>3</v>
      </c>
      <c r="M14" s="69"/>
    </row>
    <row r="15" spans="1:18" s="57" customFormat="1" ht="19.899999999999999" customHeight="1" x14ac:dyDescent="0.25">
      <c r="A15" s="29">
        <v>1</v>
      </c>
      <c r="B15" s="66" t="s">
        <v>37</v>
      </c>
      <c r="C15" s="69" t="s">
        <v>12</v>
      </c>
      <c r="D15" s="69" t="s">
        <v>13</v>
      </c>
      <c r="E15" s="69"/>
      <c r="F15" s="67" t="s">
        <v>46</v>
      </c>
      <c r="G15" s="36" t="s">
        <v>1</v>
      </c>
      <c r="H15" s="29">
        <v>0</v>
      </c>
      <c r="I15" s="29">
        <v>10</v>
      </c>
      <c r="J15" s="28">
        <v>4</v>
      </c>
      <c r="K15" s="31" t="s">
        <v>4</v>
      </c>
      <c r="L15" s="31" t="s">
        <v>3</v>
      </c>
      <c r="M15" s="69"/>
    </row>
    <row r="16" spans="1:18" s="43" customFormat="1" ht="19.899999999999999" customHeight="1" x14ac:dyDescent="0.25">
      <c r="A16" s="40"/>
      <c r="B16" s="41"/>
      <c r="C16" s="41"/>
      <c r="D16" s="41"/>
      <c r="E16" s="41"/>
      <c r="F16" s="41"/>
      <c r="G16" s="41"/>
      <c r="H16" s="30">
        <f>SUM(H9:H15)</f>
        <v>50</v>
      </c>
      <c r="I16" s="30">
        <f>SUM(I9:I15)</f>
        <v>55</v>
      </c>
      <c r="J16" s="30">
        <f>SUM(J9:J15)</f>
        <v>30</v>
      </c>
      <c r="K16" s="42"/>
      <c r="L16" s="42"/>
      <c r="M16" s="41"/>
    </row>
    <row r="17" spans="1:43" s="52" customFormat="1" ht="24" x14ac:dyDescent="0.25">
      <c r="A17" s="40"/>
      <c r="B17" s="113"/>
      <c r="C17" s="113"/>
      <c r="D17" s="113"/>
      <c r="E17" s="113"/>
      <c r="F17" s="113"/>
      <c r="G17" s="114" t="s">
        <v>88</v>
      </c>
      <c r="H17" s="125">
        <f>SUM(H16,I16)</f>
        <v>105</v>
      </c>
      <c r="I17" s="126"/>
      <c r="J17" s="115"/>
      <c r="K17" s="116"/>
      <c r="L17" s="116"/>
      <c r="M17" s="11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</row>
    <row r="18" spans="1:43" s="52" customFormat="1" ht="19.899999999999999" customHeight="1" x14ac:dyDescent="0.25">
      <c r="A18" s="53">
        <v>2</v>
      </c>
      <c r="B18" s="46" t="s">
        <v>32</v>
      </c>
      <c r="C18" s="46" t="s">
        <v>22</v>
      </c>
      <c r="D18" s="46" t="s">
        <v>27</v>
      </c>
      <c r="E18" s="46" t="s">
        <v>31</v>
      </c>
      <c r="F18" s="98" t="s">
        <v>64</v>
      </c>
      <c r="G18" s="53" t="s">
        <v>14</v>
      </c>
      <c r="H18" s="53">
        <v>15</v>
      </c>
      <c r="I18" s="53">
        <v>0</v>
      </c>
      <c r="J18" s="53">
        <v>4</v>
      </c>
      <c r="K18" s="53" t="s">
        <v>4</v>
      </c>
      <c r="L18" s="53" t="s">
        <v>3</v>
      </c>
      <c r="M18" s="59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3" s="52" customFormat="1" ht="27.6" customHeight="1" x14ac:dyDescent="0.25">
      <c r="A19" s="53">
        <v>2</v>
      </c>
      <c r="B19" s="70" t="s">
        <v>38</v>
      </c>
      <c r="C19" s="103" t="s">
        <v>72</v>
      </c>
      <c r="D19" s="98" t="s">
        <v>73</v>
      </c>
      <c r="E19" s="46" t="s">
        <v>33</v>
      </c>
      <c r="F19" s="98" t="s">
        <v>64</v>
      </c>
      <c r="G19" s="53" t="s">
        <v>14</v>
      </c>
      <c r="H19" s="53">
        <v>0</v>
      </c>
      <c r="I19" s="53">
        <v>10</v>
      </c>
      <c r="J19" s="53">
        <v>4</v>
      </c>
      <c r="K19" s="53" t="s">
        <v>68</v>
      </c>
      <c r="L19" s="53" t="s">
        <v>3</v>
      </c>
      <c r="M19" s="70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43" s="52" customFormat="1" ht="19.899999999999999" customHeight="1" x14ac:dyDescent="0.25">
      <c r="A20" s="53">
        <v>2</v>
      </c>
      <c r="B20" s="70" t="s">
        <v>39</v>
      </c>
      <c r="C20" s="46" t="s">
        <v>28</v>
      </c>
      <c r="D20" s="46" t="s">
        <v>29</v>
      </c>
      <c r="E20" s="46" t="s">
        <v>31</v>
      </c>
      <c r="F20" s="98" t="s">
        <v>89</v>
      </c>
      <c r="G20" s="53" t="s">
        <v>14</v>
      </c>
      <c r="H20" s="53">
        <v>0</v>
      </c>
      <c r="I20" s="53">
        <v>10</v>
      </c>
      <c r="J20" s="53">
        <v>3</v>
      </c>
      <c r="K20" s="53" t="s">
        <v>2</v>
      </c>
      <c r="L20" s="53" t="s">
        <v>3</v>
      </c>
      <c r="M20" s="59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</row>
    <row r="21" spans="1:43" s="52" customFormat="1" ht="19.899999999999999" customHeight="1" x14ac:dyDescent="0.25">
      <c r="A21" s="53">
        <v>2</v>
      </c>
      <c r="B21" s="70" t="s">
        <v>41</v>
      </c>
      <c r="C21" s="46" t="s">
        <v>20</v>
      </c>
      <c r="D21" s="46" t="s">
        <v>75</v>
      </c>
      <c r="E21" s="46" t="s">
        <v>36</v>
      </c>
      <c r="F21" s="46" t="s">
        <v>45</v>
      </c>
      <c r="G21" s="53" t="s">
        <v>14</v>
      </c>
      <c r="H21" s="53">
        <v>0</v>
      </c>
      <c r="I21" s="53">
        <v>25</v>
      </c>
      <c r="J21" s="53">
        <v>5</v>
      </c>
      <c r="K21" s="53" t="s">
        <v>2</v>
      </c>
      <c r="L21" s="53" t="s">
        <v>3</v>
      </c>
      <c r="M21" s="59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</row>
    <row r="22" spans="1:43" s="52" customFormat="1" ht="19.899999999999999" customHeight="1" x14ac:dyDescent="0.25">
      <c r="A22" s="53">
        <v>2</v>
      </c>
      <c r="B22" s="70" t="s">
        <v>71</v>
      </c>
      <c r="C22" s="46" t="s">
        <v>69</v>
      </c>
      <c r="D22" s="46" t="s">
        <v>70</v>
      </c>
      <c r="E22" s="98" t="s">
        <v>67</v>
      </c>
      <c r="F22" s="46" t="s">
        <v>44</v>
      </c>
      <c r="G22" s="53" t="s">
        <v>68</v>
      </c>
      <c r="H22" s="53">
        <v>0</v>
      </c>
      <c r="I22" s="53">
        <v>10</v>
      </c>
      <c r="J22" s="53">
        <v>4</v>
      </c>
      <c r="K22" s="53" t="s">
        <v>2</v>
      </c>
      <c r="L22" s="53" t="s">
        <v>3</v>
      </c>
      <c r="M22" s="59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</row>
    <row r="23" spans="1:43" s="52" customFormat="1" ht="19.899999999999999" customHeight="1" x14ac:dyDescent="0.25">
      <c r="A23" s="53">
        <v>2</v>
      </c>
      <c r="B23" s="70" t="s">
        <v>40</v>
      </c>
      <c r="C23" s="46" t="s">
        <v>25</v>
      </c>
      <c r="D23" s="46" t="s">
        <v>26</v>
      </c>
      <c r="E23" s="46" t="s">
        <v>37</v>
      </c>
      <c r="F23" s="46" t="s">
        <v>46</v>
      </c>
      <c r="G23" s="104" t="s">
        <v>1</v>
      </c>
      <c r="H23" s="53">
        <v>0</v>
      </c>
      <c r="I23" s="53">
        <v>10</v>
      </c>
      <c r="J23" s="53">
        <v>4</v>
      </c>
      <c r="K23" s="53" t="s">
        <v>2</v>
      </c>
      <c r="L23" s="53" t="s">
        <v>3</v>
      </c>
      <c r="M23" s="59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</row>
    <row r="24" spans="1:43" s="52" customFormat="1" ht="19.899999999999999" customHeight="1" x14ac:dyDescent="0.25">
      <c r="A24" s="53">
        <v>2</v>
      </c>
      <c r="B24" s="70" t="s">
        <v>42</v>
      </c>
      <c r="C24" s="46" t="s">
        <v>17</v>
      </c>
      <c r="D24" s="46" t="s">
        <v>18</v>
      </c>
      <c r="E24" s="46" t="s">
        <v>43</v>
      </c>
      <c r="F24" s="46" t="s">
        <v>47</v>
      </c>
      <c r="G24" s="53" t="s">
        <v>14</v>
      </c>
      <c r="H24" s="53">
        <v>0</v>
      </c>
      <c r="I24" s="53">
        <v>0</v>
      </c>
      <c r="J24" s="53">
        <v>0</v>
      </c>
      <c r="K24" s="53" t="s">
        <v>2</v>
      </c>
      <c r="L24" s="53" t="s">
        <v>3</v>
      </c>
      <c r="M24" s="59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</row>
    <row r="25" spans="1:43" s="108" customFormat="1" ht="19.899999999999999" customHeight="1" x14ac:dyDescent="0.25">
      <c r="A25" s="53">
        <v>2</v>
      </c>
      <c r="B25" s="70" t="s">
        <v>77</v>
      </c>
      <c r="C25" s="109" t="s">
        <v>78</v>
      </c>
      <c r="D25" s="46" t="s">
        <v>83</v>
      </c>
      <c r="E25" s="106"/>
      <c r="F25" s="109" t="s">
        <v>79</v>
      </c>
      <c r="G25" s="110" t="s">
        <v>80</v>
      </c>
      <c r="H25" s="105">
        <v>0</v>
      </c>
      <c r="I25" s="105">
        <v>5</v>
      </c>
      <c r="J25" s="105">
        <v>3</v>
      </c>
      <c r="K25" s="110" t="s">
        <v>2</v>
      </c>
      <c r="L25" s="110" t="s">
        <v>3</v>
      </c>
      <c r="M25" s="107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</row>
    <row r="26" spans="1:43" s="108" customFormat="1" ht="19.899999999999999" customHeight="1" x14ac:dyDescent="0.25">
      <c r="A26" s="105">
        <v>2</v>
      </c>
      <c r="B26" s="70" t="s">
        <v>81</v>
      </c>
      <c r="C26" s="109" t="s">
        <v>82</v>
      </c>
      <c r="D26" s="46" t="s">
        <v>84</v>
      </c>
      <c r="E26" s="106"/>
      <c r="F26" s="109" t="s">
        <v>64</v>
      </c>
      <c r="G26" s="110" t="s">
        <v>14</v>
      </c>
      <c r="H26" s="105">
        <v>0</v>
      </c>
      <c r="I26" s="105">
        <v>5</v>
      </c>
      <c r="J26" s="105">
        <v>3</v>
      </c>
      <c r="K26" s="110" t="s">
        <v>2</v>
      </c>
      <c r="L26" s="110" t="s">
        <v>3</v>
      </c>
      <c r="M26" s="107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</row>
    <row r="27" spans="1:43" s="43" customFormat="1" ht="19.899999999999999" customHeight="1" x14ac:dyDescent="0.25">
      <c r="A27" s="48"/>
      <c r="B27" s="49"/>
      <c r="C27" s="49"/>
      <c r="D27" s="49"/>
      <c r="E27" s="49"/>
      <c r="F27" s="49"/>
      <c r="G27" s="49"/>
      <c r="H27" s="50">
        <f>SUM(H18:H26)</f>
        <v>15</v>
      </c>
      <c r="I27" s="50">
        <f>SUM(I18:I26)</f>
        <v>75</v>
      </c>
      <c r="J27" s="50">
        <f>SUM(J18:J26)</f>
        <v>30</v>
      </c>
      <c r="K27" s="51"/>
      <c r="L27" s="51"/>
      <c r="M27" s="60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</row>
    <row r="28" spans="1:43" s="57" customFormat="1" x14ac:dyDescent="0.25">
      <c r="A28" s="40"/>
      <c r="B28" s="113"/>
      <c r="C28" s="113"/>
      <c r="D28" s="113"/>
      <c r="E28" s="113"/>
      <c r="F28" s="113"/>
      <c r="G28" s="114"/>
      <c r="H28" s="125">
        <f>SUM(H27:I27)</f>
        <v>90</v>
      </c>
      <c r="I28" s="126"/>
      <c r="J28" s="118">
        <f>J15+J27</f>
        <v>34</v>
      </c>
      <c r="K28" s="116"/>
      <c r="L28" s="116"/>
      <c r="M28" s="117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</row>
    <row r="29" spans="1:43" s="57" customFormat="1" x14ac:dyDescent="0.25">
      <c r="A29" s="29"/>
      <c r="B29" s="69"/>
      <c r="C29" s="69"/>
      <c r="D29" s="69"/>
      <c r="E29" s="69"/>
      <c r="F29" s="69"/>
      <c r="G29" s="36"/>
      <c r="H29" s="29"/>
      <c r="I29" s="29"/>
      <c r="J29" s="28"/>
      <c r="K29" s="31"/>
      <c r="L29" s="31"/>
      <c r="M29" s="61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</row>
    <row r="30" spans="1:43" s="47" customFormat="1" ht="14.45" customHeight="1" x14ac:dyDescent="0.25">
      <c r="A30" s="29"/>
      <c r="B30" s="69"/>
      <c r="C30" s="69"/>
      <c r="D30" s="69"/>
      <c r="E30" s="69"/>
      <c r="F30" s="69"/>
      <c r="G30" s="69"/>
      <c r="H30" s="69"/>
      <c r="I30" s="69"/>
      <c r="J30" s="28"/>
      <c r="K30" s="31"/>
      <c r="L30" s="31"/>
      <c r="M30" s="61"/>
      <c r="N30" s="18"/>
      <c r="O30" s="18"/>
      <c r="P30" s="35"/>
      <c r="Q30" s="35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</row>
    <row r="31" spans="1:43" s="47" customFormat="1" ht="14.45" customHeight="1" x14ac:dyDescent="0.25">
      <c r="A31" s="29"/>
      <c r="B31" s="69"/>
      <c r="C31" s="69"/>
      <c r="D31" s="69"/>
      <c r="E31" s="69"/>
      <c r="F31" s="69"/>
      <c r="G31" s="69"/>
      <c r="H31" s="69"/>
      <c r="I31" s="69"/>
      <c r="J31" s="28"/>
      <c r="K31" s="31"/>
      <c r="L31" s="31"/>
      <c r="M31" s="61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</row>
    <row r="32" spans="1:43" s="47" customFormat="1" ht="14.45" customHeight="1" x14ac:dyDescent="0.25">
      <c r="A32" s="29"/>
      <c r="B32" s="69"/>
      <c r="C32" s="69"/>
      <c r="D32" s="69"/>
      <c r="E32" s="69"/>
      <c r="F32" s="69"/>
      <c r="G32" s="69"/>
      <c r="H32" s="69"/>
      <c r="I32" s="69"/>
      <c r="J32" s="28"/>
      <c r="K32" s="31"/>
      <c r="L32" s="31"/>
      <c r="M32" s="69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</row>
    <row r="33" spans="1:43" s="47" customFormat="1" x14ac:dyDescent="0.25">
      <c r="A33" s="29"/>
      <c r="B33" s="69"/>
      <c r="C33" s="69"/>
      <c r="D33" s="69"/>
      <c r="E33" s="69"/>
      <c r="F33" s="69"/>
      <c r="G33" s="69"/>
      <c r="H33" s="69"/>
      <c r="I33" s="69"/>
      <c r="J33" s="28"/>
      <c r="K33" s="31"/>
      <c r="L33" s="31"/>
      <c r="M33" s="61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</row>
    <row r="34" spans="1:43" s="57" customFormat="1" x14ac:dyDescent="0.25">
      <c r="A34" s="29"/>
      <c r="B34" s="69"/>
      <c r="C34" s="69"/>
      <c r="D34" s="69"/>
      <c r="E34" s="69"/>
      <c r="F34" s="69"/>
      <c r="G34" s="69"/>
      <c r="H34" s="69"/>
      <c r="I34" s="69"/>
      <c r="J34" s="28"/>
      <c r="K34" s="31"/>
      <c r="L34" s="31"/>
      <c r="M34" s="61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</row>
    <row r="35" spans="1:43" s="57" customFormat="1" x14ac:dyDescent="0.25">
      <c r="A35" s="55"/>
      <c r="B35" s="69"/>
      <c r="C35" s="69"/>
      <c r="D35" s="69"/>
      <c r="E35" s="69"/>
      <c r="F35" s="69"/>
      <c r="G35" s="69"/>
      <c r="H35" s="69"/>
      <c r="I35" s="69"/>
      <c r="J35" s="55"/>
      <c r="K35" s="55"/>
      <c r="L35" s="55"/>
      <c r="M35" s="62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</row>
    <row r="36" spans="1:43" s="57" customFormat="1" x14ac:dyDescent="0.25">
      <c r="A36" s="56"/>
      <c r="B36" s="56"/>
      <c r="C36" s="69"/>
      <c r="D36" s="69"/>
      <c r="E36" s="69"/>
      <c r="F36" s="69"/>
      <c r="G36" s="69"/>
      <c r="H36" s="69"/>
      <c r="I36" s="69"/>
      <c r="J36" s="55"/>
      <c r="K36" s="55"/>
      <c r="L36" s="55"/>
      <c r="M36" s="62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</row>
    <row r="37" spans="1:43" x14ac:dyDescent="0.25">
      <c r="A37" s="38"/>
      <c r="B37" s="69"/>
      <c r="C37" s="69"/>
      <c r="D37" s="69"/>
      <c r="E37" s="69"/>
      <c r="F37" s="69"/>
      <c r="G37" s="69"/>
      <c r="H37" s="69"/>
      <c r="I37" s="69"/>
      <c r="J37" s="28"/>
      <c r="K37" s="31"/>
      <c r="L37" s="74"/>
      <c r="M37" s="61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</row>
    <row r="38" spans="1:43" s="47" customFormat="1" x14ac:dyDescent="0.25">
      <c r="A38" s="29"/>
      <c r="B38" s="69"/>
      <c r="C38" s="69"/>
      <c r="D38" s="69"/>
      <c r="E38" s="69"/>
      <c r="F38" s="69"/>
      <c r="G38" s="69"/>
      <c r="H38" s="69"/>
      <c r="I38" s="69"/>
      <c r="J38" s="28"/>
      <c r="K38" s="75"/>
      <c r="L38" s="68"/>
      <c r="M38" s="72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</row>
    <row r="39" spans="1:43" s="47" customFormat="1" x14ac:dyDescent="0.25">
      <c r="A39" s="29"/>
      <c r="B39" s="69"/>
      <c r="C39" s="69"/>
      <c r="D39" s="69"/>
      <c r="E39" s="69"/>
      <c r="F39" s="69"/>
      <c r="G39" s="69"/>
      <c r="H39" s="69"/>
      <c r="I39" s="69"/>
      <c r="J39" s="28"/>
      <c r="K39" s="75"/>
      <c r="L39" s="68"/>
      <c r="M39" s="71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</row>
    <row r="40" spans="1:43" s="47" customFormat="1" x14ac:dyDescent="0.25">
      <c r="A40" s="29"/>
      <c r="B40" s="69"/>
      <c r="C40" s="69"/>
      <c r="D40" s="69"/>
      <c r="E40" s="69"/>
      <c r="F40" s="69"/>
      <c r="G40" s="69"/>
      <c r="H40" s="69"/>
      <c r="I40" s="69"/>
      <c r="J40" s="28"/>
      <c r="K40" s="75"/>
      <c r="L40" s="68"/>
      <c r="M40" s="73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</row>
    <row r="41" spans="1:43" s="43" customFormat="1" x14ac:dyDescent="0.25">
      <c r="A41" s="29"/>
      <c r="B41" s="69"/>
      <c r="C41" s="69"/>
      <c r="D41" s="69"/>
      <c r="E41" s="69"/>
      <c r="F41" s="69"/>
      <c r="G41" s="69"/>
      <c r="H41" s="69"/>
      <c r="I41" s="69"/>
      <c r="J41" s="28"/>
      <c r="K41" s="31"/>
      <c r="L41" s="77"/>
      <c r="M41" s="61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</row>
    <row r="42" spans="1:43" x14ac:dyDescent="0.25">
      <c r="A42" s="29"/>
      <c r="B42" s="78"/>
      <c r="C42" s="69"/>
      <c r="D42" s="69"/>
      <c r="E42" s="69"/>
      <c r="F42" s="69"/>
      <c r="G42" s="69"/>
      <c r="H42" s="69"/>
      <c r="I42" s="69"/>
      <c r="J42" s="79"/>
      <c r="K42" s="80"/>
      <c r="L42" s="80"/>
      <c r="M42" s="81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</row>
    <row r="43" spans="1:43" s="47" customFormat="1" x14ac:dyDescent="0.25">
      <c r="A43" s="29"/>
      <c r="B43" s="69"/>
      <c r="C43" s="56"/>
      <c r="D43" s="69"/>
      <c r="E43" s="69"/>
      <c r="F43" s="69"/>
      <c r="G43" s="36"/>
      <c r="H43" s="29"/>
      <c r="I43" s="29"/>
      <c r="J43" s="28"/>
      <c r="K43" s="31"/>
      <c r="L43" s="31"/>
      <c r="M43" s="61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</row>
    <row r="44" spans="1:43" s="57" customFormat="1" x14ac:dyDescent="0.25">
      <c r="A44" s="29"/>
      <c r="B44" s="69"/>
      <c r="C44" s="56"/>
      <c r="D44" s="69"/>
      <c r="E44" s="69"/>
      <c r="F44" s="69"/>
      <c r="G44" s="36"/>
      <c r="H44" s="29"/>
      <c r="I44" s="29"/>
      <c r="J44" s="28"/>
      <c r="K44" s="31"/>
      <c r="L44" s="31"/>
      <c r="M44" s="69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</row>
    <row r="45" spans="1:43" s="47" customFormat="1" x14ac:dyDescent="0.25">
      <c r="A45" s="29"/>
      <c r="B45" s="69"/>
      <c r="C45" s="56"/>
      <c r="D45" s="69"/>
      <c r="E45" s="69"/>
      <c r="F45" s="69"/>
      <c r="G45" s="36"/>
      <c r="H45" s="29"/>
      <c r="I45" s="29"/>
      <c r="J45" s="28"/>
      <c r="K45" s="31"/>
      <c r="L45" s="31"/>
      <c r="M45" s="61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</row>
    <row r="46" spans="1:43" s="57" customFormat="1" x14ac:dyDescent="0.25">
      <c r="A46" s="29"/>
      <c r="B46" s="69"/>
      <c r="C46" s="56"/>
      <c r="D46" s="69"/>
      <c r="E46" s="69"/>
      <c r="F46" s="69"/>
      <c r="G46" s="36"/>
      <c r="H46" s="29"/>
      <c r="I46" s="29"/>
      <c r="J46" s="28"/>
      <c r="K46" s="31"/>
      <c r="L46" s="31"/>
      <c r="M46" s="61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</row>
    <row r="47" spans="1:43" s="57" customFormat="1" x14ac:dyDescent="0.25">
      <c r="A47" s="29"/>
      <c r="B47" s="69"/>
      <c r="C47" s="56"/>
      <c r="D47" s="82"/>
      <c r="E47" s="76"/>
      <c r="F47" s="69"/>
      <c r="G47" s="36"/>
      <c r="H47" s="29"/>
      <c r="I47" s="29"/>
      <c r="J47" s="28"/>
      <c r="K47" s="31"/>
      <c r="L47" s="31"/>
      <c r="M47" s="69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</row>
    <row r="48" spans="1:43" x14ac:dyDescent="0.25">
      <c r="A48" s="29"/>
      <c r="B48" s="69"/>
      <c r="C48" s="56"/>
      <c r="D48" s="69"/>
      <c r="E48" s="69"/>
      <c r="F48" s="56"/>
      <c r="G48" s="36"/>
      <c r="H48" s="29"/>
      <c r="I48" s="29"/>
      <c r="J48" s="28"/>
      <c r="K48" s="31"/>
      <c r="L48" s="31"/>
      <c r="M48" s="61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</row>
    <row r="49" spans="1:43" x14ac:dyDescent="0.25">
      <c r="A49" s="29"/>
      <c r="B49" s="69"/>
      <c r="C49" s="56"/>
      <c r="D49" s="69"/>
      <c r="E49" s="69"/>
      <c r="F49" s="69"/>
      <c r="G49" s="69"/>
      <c r="H49" s="29"/>
      <c r="I49" s="29"/>
      <c r="J49" s="28"/>
      <c r="K49" s="31"/>
      <c r="L49" s="31"/>
      <c r="M49" s="61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</row>
    <row r="50" spans="1:43" s="47" customFormat="1" x14ac:dyDescent="0.25">
      <c r="A50" s="38"/>
      <c r="B50" s="69"/>
      <c r="C50" s="83"/>
      <c r="D50" s="69"/>
      <c r="E50" s="69"/>
      <c r="F50" s="69"/>
      <c r="G50" s="69"/>
      <c r="H50" s="29"/>
      <c r="I50" s="29"/>
      <c r="J50" s="28"/>
      <c r="K50" s="31"/>
      <c r="L50" s="31"/>
      <c r="M50" s="61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</row>
    <row r="51" spans="1:43" s="57" customFormat="1" x14ac:dyDescent="0.25">
      <c r="A51" s="38"/>
      <c r="B51" s="69"/>
      <c r="C51" s="56"/>
      <c r="D51" s="69"/>
      <c r="E51" s="69"/>
      <c r="F51" s="56"/>
      <c r="G51" s="36"/>
      <c r="H51" s="29"/>
      <c r="I51" s="29"/>
      <c r="J51" s="28"/>
      <c r="K51" s="31"/>
      <c r="L51" s="31"/>
      <c r="M51" s="61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</row>
    <row r="52" spans="1:43" s="57" customFormat="1" x14ac:dyDescent="0.25">
      <c r="A52" s="84"/>
      <c r="B52" s="69"/>
      <c r="C52" s="56"/>
      <c r="D52" s="69"/>
      <c r="E52" s="69"/>
      <c r="F52" s="69"/>
      <c r="G52" s="36"/>
      <c r="H52" s="29"/>
      <c r="I52" s="29"/>
      <c r="J52" s="28"/>
      <c r="K52" s="31"/>
      <c r="L52" s="31"/>
      <c r="M52" s="61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</row>
    <row r="53" spans="1:43" s="57" customFormat="1" x14ac:dyDescent="0.25">
      <c r="A53" s="29"/>
      <c r="B53" s="69"/>
      <c r="C53" s="56"/>
      <c r="D53" s="69"/>
      <c r="E53" s="69"/>
      <c r="F53" s="69"/>
      <c r="G53" s="36"/>
      <c r="H53" s="29"/>
      <c r="I53" s="29"/>
      <c r="J53" s="28"/>
      <c r="K53" s="31"/>
      <c r="L53" s="31"/>
      <c r="M53" s="69"/>
      <c r="N53" s="18"/>
      <c r="O53" s="18"/>
      <c r="P53" s="35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</row>
    <row r="54" spans="1:43" s="57" customFormat="1" x14ac:dyDescent="0.25">
      <c r="A54" s="29"/>
      <c r="B54" s="69"/>
      <c r="C54" s="56"/>
      <c r="D54" s="69"/>
      <c r="E54" s="69"/>
      <c r="F54" s="69"/>
      <c r="G54" s="36"/>
      <c r="H54" s="29"/>
      <c r="I54" s="29"/>
      <c r="J54" s="28"/>
      <c r="K54" s="31"/>
      <c r="L54" s="31"/>
      <c r="M54" s="61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</row>
    <row r="55" spans="1:43" s="43" customFormat="1" x14ac:dyDescent="0.25">
      <c r="A55" s="29"/>
      <c r="B55" s="69"/>
      <c r="C55" s="69"/>
      <c r="D55" s="69"/>
      <c r="E55" s="69"/>
      <c r="F55" s="69"/>
      <c r="G55" s="69"/>
      <c r="H55" s="28"/>
      <c r="I55" s="28"/>
      <c r="J55" s="28"/>
      <c r="K55" s="31"/>
      <c r="L55" s="31"/>
      <c r="M55" s="61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</row>
    <row r="56" spans="1:43" x14ac:dyDescent="0.25">
      <c r="A56" s="29"/>
      <c r="B56" s="78"/>
      <c r="C56" s="78"/>
      <c r="D56" s="78"/>
      <c r="E56" s="78"/>
      <c r="F56" s="78"/>
      <c r="G56" s="76"/>
      <c r="H56" s="119"/>
      <c r="I56" s="120"/>
      <c r="J56" s="79"/>
      <c r="K56" s="80"/>
      <c r="L56" s="80"/>
      <c r="M56" s="81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</row>
    <row r="57" spans="1:43" s="47" customFormat="1" x14ac:dyDescent="0.25">
      <c r="A57" s="29"/>
      <c r="B57" s="69"/>
      <c r="C57" s="69"/>
      <c r="D57" s="69"/>
      <c r="E57" s="69"/>
      <c r="F57" s="69"/>
      <c r="G57" s="36"/>
      <c r="H57" s="29"/>
      <c r="I57" s="29"/>
      <c r="J57" s="28"/>
      <c r="K57" s="31"/>
      <c r="L57" s="31"/>
      <c r="M57" s="61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</row>
    <row r="58" spans="1:43" s="47" customFormat="1" x14ac:dyDescent="0.25">
      <c r="A58" s="29"/>
      <c r="B58" s="69"/>
      <c r="C58" s="69"/>
      <c r="D58" s="69"/>
      <c r="E58" s="69"/>
      <c r="F58" s="69"/>
      <c r="G58" s="36"/>
      <c r="H58" s="29"/>
      <c r="I58" s="29"/>
      <c r="J58" s="28"/>
      <c r="K58" s="31"/>
      <c r="L58" s="31"/>
      <c r="M58" s="61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</row>
    <row r="59" spans="1:43" x14ac:dyDescent="0.25">
      <c r="A59" s="29"/>
      <c r="B59" s="69"/>
      <c r="C59" s="69"/>
      <c r="D59" s="69"/>
      <c r="E59" s="69"/>
      <c r="F59" s="69"/>
      <c r="G59" s="36"/>
      <c r="H59" s="29"/>
      <c r="I59" s="29"/>
      <c r="J59" s="28"/>
      <c r="K59" s="31"/>
      <c r="L59" s="31"/>
      <c r="M59" s="61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</row>
    <row r="60" spans="1:43" x14ac:dyDescent="0.25">
      <c r="A60" s="29"/>
      <c r="B60" s="69"/>
      <c r="C60" s="69"/>
      <c r="D60" s="69"/>
      <c r="E60" s="69"/>
      <c r="F60" s="69"/>
      <c r="G60" s="36"/>
      <c r="H60" s="29"/>
      <c r="I60" s="29"/>
      <c r="J60" s="28"/>
      <c r="K60" s="31"/>
      <c r="L60" s="31"/>
      <c r="M60" s="61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</row>
    <row r="61" spans="1:43" x14ac:dyDescent="0.25">
      <c r="A61" s="29"/>
      <c r="B61" s="69"/>
      <c r="C61" s="69"/>
      <c r="D61" s="69"/>
      <c r="E61" s="69"/>
      <c r="F61" s="69"/>
      <c r="G61" s="69"/>
      <c r="H61" s="29"/>
      <c r="I61" s="29"/>
      <c r="J61" s="28"/>
      <c r="K61" s="31"/>
      <c r="L61" s="31"/>
      <c r="M61" s="61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</row>
    <row r="62" spans="1:43" x14ac:dyDescent="0.25">
      <c r="A62" s="38"/>
      <c r="B62" s="69"/>
      <c r="C62" s="83"/>
      <c r="D62" s="69"/>
      <c r="E62" s="69"/>
      <c r="F62" s="69"/>
      <c r="G62" s="69"/>
      <c r="H62" s="29"/>
      <c r="I62" s="29"/>
      <c r="J62" s="28"/>
      <c r="K62" s="31"/>
      <c r="L62" s="31"/>
      <c r="M62" s="61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</row>
    <row r="63" spans="1:43" s="47" customFormat="1" x14ac:dyDescent="0.25">
      <c r="A63" s="84"/>
      <c r="B63" s="69"/>
      <c r="C63" s="69"/>
      <c r="D63" s="69"/>
      <c r="E63" s="69"/>
      <c r="F63" s="69"/>
      <c r="G63" s="36"/>
      <c r="H63" s="29"/>
      <c r="I63" s="29"/>
      <c r="J63" s="28"/>
      <c r="K63" s="31"/>
      <c r="L63" s="31"/>
      <c r="M63" s="61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</row>
    <row r="64" spans="1:43" s="57" customFormat="1" x14ac:dyDescent="0.25">
      <c r="A64" s="29"/>
      <c r="B64" s="69"/>
      <c r="C64" s="69"/>
      <c r="D64" s="69"/>
      <c r="E64" s="69"/>
      <c r="F64" s="69"/>
      <c r="G64" s="36"/>
      <c r="H64" s="29"/>
      <c r="I64" s="29"/>
      <c r="J64" s="28"/>
      <c r="K64" s="31"/>
      <c r="L64" s="31"/>
      <c r="M64" s="61"/>
      <c r="N64" s="35"/>
      <c r="O64" s="35"/>
      <c r="P64" s="35"/>
      <c r="Q64" s="35"/>
      <c r="R64" s="35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</row>
    <row r="65" spans="1:43" s="57" customFormat="1" x14ac:dyDescent="0.25">
      <c r="A65" s="29"/>
      <c r="B65" s="69"/>
      <c r="C65" s="69"/>
      <c r="D65" s="69"/>
      <c r="E65" s="69"/>
      <c r="F65" s="58"/>
      <c r="G65" s="36"/>
      <c r="H65" s="29"/>
      <c r="I65" s="29"/>
      <c r="J65" s="28"/>
      <c r="K65" s="31"/>
      <c r="L65" s="31"/>
      <c r="M65" s="61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</row>
    <row r="66" spans="1:43" s="57" customFormat="1" x14ac:dyDescent="0.25">
      <c r="A66" s="29"/>
      <c r="B66" s="69"/>
      <c r="C66" s="69"/>
      <c r="D66" s="69"/>
      <c r="E66" s="69"/>
      <c r="F66" s="69"/>
      <c r="G66" s="36"/>
      <c r="H66" s="29"/>
      <c r="I66" s="29"/>
      <c r="J66" s="28"/>
      <c r="K66" s="31"/>
      <c r="L66" s="31"/>
      <c r="M66" s="61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</row>
    <row r="67" spans="1:43" s="43" customFormat="1" x14ac:dyDescent="0.25">
      <c r="A67" s="29"/>
      <c r="B67" s="69"/>
      <c r="C67" s="69"/>
      <c r="D67" s="69"/>
      <c r="E67" s="69"/>
      <c r="F67" s="69"/>
      <c r="G67" s="69"/>
      <c r="H67" s="28"/>
      <c r="I67" s="28"/>
      <c r="J67" s="28"/>
      <c r="K67" s="31"/>
      <c r="L67" s="31"/>
      <c r="M67" s="61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</row>
    <row r="68" spans="1:43" x14ac:dyDescent="0.25">
      <c r="A68" s="29"/>
      <c r="B68" s="78"/>
      <c r="C68" s="78"/>
      <c r="D68" s="78"/>
      <c r="E68" s="78"/>
      <c r="F68" s="78"/>
      <c r="G68" s="76"/>
      <c r="H68" s="119"/>
      <c r="I68" s="120"/>
      <c r="J68" s="79"/>
      <c r="K68" s="80"/>
      <c r="L68" s="80"/>
      <c r="M68" s="81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</row>
    <row r="69" spans="1:43" s="57" customFormat="1" x14ac:dyDescent="0.25">
      <c r="A69" s="29"/>
      <c r="B69" s="69"/>
      <c r="C69" s="56"/>
      <c r="D69" s="69"/>
      <c r="E69" s="69"/>
      <c r="F69" s="69"/>
      <c r="G69" s="36"/>
      <c r="H69" s="29"/>
      <c r="I69" s="29"/>
      <c r="J69" s="28"/>
      <c r="K69" s="31"/>
      <c r="L69" s="31"/>
      <c r="M69" s="61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</row>
    <row r="70" spans="1:43" s="57" customFormat="1" x14ac:dyDescent="0.25">
      <c r="A70" s="29"/>
      <c r="B70" s="69"/>
      <c r="C70" s="56"/>
      <c r="D70" s="69"/>
      <c r="E70" s="69"/>
      <c r="F70" s="69"/>
      <c r="G70" s="36"/>
      <c r="H70" s="29"/>
      <c r="I70" s="29"/>
      <c r="J70" s="28"/>
      <c r="K70" s="31"/>
      <c r="L70" s="31"/>
      <c r="M70" s="61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</row>
    <row r="71" spans="1:43" s="47" customFormat="1" x14ac:dyDescent="0.25">
      <c r="A71" s="29"/>
      <c r="B71" s="69"/>
      <c r="C71" s="56"/>
      <c r="D71" s="69"/>
      <c r="E71" s="69"/>
      <c r="F71" s="69"/>
      <c r="G71" s="36"/>
      <c r="H71" s="29"/>
      <c r="I71" s="29"/>
      <c r="J71" s="28"/>
      <c r="K71" s="31"/>
      <c r="L71" s="31"/>
      <c r="M71" s="61"/>
      <c r="N71" s="35"/>
      <c r="O71" s="18"/>
      <c r="P71" s="18"/>
      <c r="Q71" s="18"/>
      <c r="R71" s="35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</row>
    <row r="72" spans="1:43" s="57" customFormat="1" x14ac:dyDescent="0.25">
      <c r="A72" s="29"/>
      <c r="B72" s="69"/>
      <c r="C72" s="56"/>
      <c r="D72" s="69"/>
      <c r="E72" s="69"/>
      <c r="F72" s="69"/>
      <c r="G72" s="36"/>
      <c r="H72" s="29"/>
      <c r="I72" s="29"/>
      <c r="J72" s="28"/>
      <c r="K72" s="31"/>
      <c r="L72" s="31"/>
      <c r="M72" s="61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</row>
    <row r="73" spans="1:43" x14ac:dyDescent="0.25">
      <c r="A73" s="29"/>
      <c r="B73" s="69"/>
      <c r="C73" s="56"/>
      <c r="D73" s="69"/>
      <c r="E73" s="69"/>
      <c r="F73" s="69"/>
      <c r="G73" s="36"/>
      <c r="H73" s="29"/>
      <c r="I73" s="29"/>
      <c r="J73" s="28"/>
      <c r="K73" s="31"/>
      <c r="L73" s="31"/>
      <c r="M73" s="61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</row>
    <row r="74" spans="1:43" x14ac:dyDescent="0.25">
      <c r="A74" s="29"/>
      <c r="B74" s="69"/>
      <c r="C74" s="56"/>
      <c r="D74" s="69"/>
      <c r="E74" s="69"/>
      <c r="F74" s="56"/>
      <c r="G74" s="36"/>
      <c r="H74" s="29"/>
      <c r="I74" s="29"/>
      <c r="J74" s="28"/>
      <c r="K74" s="31"/>
      <c r="L74" s="31"/>
      <c r="M74" s="61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</row>
    <row r="75" spans="1:43" s="57" customFormat="1" x14ac:dyDescent="0.25">
      <c r="A75" s="38"/>
      <c r="B75" s="69"/>
      <c r="C75" s="83"/>
      <c r="D75" s="69"/>
      <c r="E75" s="69"/>
      <c r="F75" s="69"/>
      <c r="G75" s="69"/>
      <c r="H75" s="29"/>
      <c r="I75" s="29"/>
      <c r="J75" s="28"/>
      <c r="K75" s="31"/>
      <c r="L75" s="31"/>
      <c r="M75" s="61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</row>
    <row r="76" spans="1:43" s="57" customFormat="1" x14ac:dyDescent="0.25">
      <c r="A76" s="38"/>
      <c r="B76" s="69"/>
      <c r="C76" s="56"/>
      <c r="D76" s="69"/>
      <c r="E76" s="69"/>
      <c r="F76" s="69"/>
      <c r="G76" s="36"/>
      <c r="H76" s="29"/>
      <c r="I76" s="29"/>
      <c r="J76" s="28"/>
      <c r="K76" s="31"/>
      <c r="L76" s="31"/>
      <c r="M76" s="61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</row>
    <row r="77" spans="1:43" s="57" customFormat="1" x14ac:dyDescent="0.25">
      <c r="A77" s="29"/>
      <c r="B77" s="69"/>
      <c r="C77" s="56"/>
      <c r="D77" s="69"/>
      <c r="E77" s="69"/>
      <c r="F77" s="69"/>
      <c r="G77" s="36"/>
      <c r="H77" s="29"/>
      <c r="I77" s="29"/>
      <c r="J77" s="28"/>
      <c r="K77" s="31"/>
      <c r="L77" s="31"/>
      <c r="M77" s="61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</row>
    <row r="78" spans="1:43" s="57" customFormat="1" x14ac:dyDescent="0.25">
      <c r="A78" s="29"/>
      <c r="B78" s="69"/>
      <c r="C78" s="56"/>
      <c r="D78" s="69"/>
      <c r="E78" s="69"/>
      <c r="F78" s="69"/>
      <c r="G78" s="36"/>
      <c r="H78" s="29"/>
      <c r="I78" s="29"/>
      <c r="J78" s="28"/>
      <c r="K78" s="31"/>
      <c r="L78" s="31"/>
      <c r="M78" s="69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</row>
    <row r="79" spans="1:43" s="43" customFormat="1" x14ac:dyDescent="0.25">
      <c r="A79" s="29"/>
      <c r="B79" s="69"/>
      <c r="C79" s="69"/>
      <c r="D79" s="69"/>
      <c r="E79" s="69"/>
      <c r="F79" s="69"/>
      <c r="G79" s="69"/>
      <c r="H79" s="28"/>
      <c r="I79" s="28"/>
      <c r="J79" s="28"/>
      <c r="K79" s="31"/>
      <c r="L79" s="31"/>
      <c r="M79" s="61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</row>
    <row r="80" spans="1:43" x14ac:dyDescent="0.25">
      <c r="A80" s="85"/>
      <c r="B80" s="86"/>
      <c r="C80" s="86"/>
      <c r="D80" s="86"/>
      <c r="E80" s="86"/>
      <c r="F80" s="86"/>
      <c r="G80" s="76"/>
      <c r="H80" s="119"/>
      <c r="I80" s="120"/>
      <c r="J80" s="87"/>
      <c r="K80" s="88"/>
      <c r="L80" s="88"/>
      <c r="M80" s="89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</row>
    <row r="81" spans="1:43" s="18" customFormat="1" ht="15.75" x14ac:dyDescent="0.25">
      <c r="A81" s="39"/>
      <c r="B81" s="15"/>
      <c r="C81" s="15"/>
      <c r="D81" s="15"/>
      <c r="E81" s="15"/>
      <c r="F81" s="15"/>
      <c r="G81" s="101"/>
      <c r="H81" s="16"/>
      <c r="I81" s="16"/>
      <c r="J81" s="19"/>
      <c r="K81" s="17"/>
      <c r="L81" s="17"/>
      <c r="M81" s="15"/>
    </row>
    <row r="82" spans="1:43" s="18" customFormat="1" x14ac:dyDescent="0.25">
      <c r="A82" s="29"/>
      <c r="B82" s="69"/>
      <c r="C82" s="69"/>
      <c r="D82" s="69"/>
      <c r="E82" s="69"/>
      <c r="F82" s="69"/>
      <c r="G82" s="36"/>
      <c r="H82" s="29"/>
      <c r="I82" s="29"/>
      <c r="J82" s="28"/>
      <c r="K82" s="31"/>
      <c r="L82" s="31"/>
      <c r="M82" s="61"/>
      <c r="N82" s="33"/>
      <c r="R82" s="35"/>
    </row>
    <row r="83" spans="1:43" s="18" customFormat="1" x14ac:dyDescent="0.25">
      <c r="A83" s="29"/>
      <c r="B83" s="69"/>
      <c r="C83" s="69"/>
      <c r="D83" s="69"/>
      <c r="E83" s="69"/>
      <c r="F83" s="69"/>
      <c r="G83" s="36"/>
      <c r="H83" s="29"/>
      <c r="I83" s="29"/>
      <c r="J83" s="28"/>
      <c r="K83" s="31"/>
      <c r="L83" s="31"/>
      <c r="M83" s="61"/>
      <c r="N83" s="64"/>
    </row>
    <row r="84" spans="1:43" s="14" customFormat="1" ht="25.5" customHeight="1" x14ac:dyDescent="0.25">
      <c r="A84" s="29"/>
      <c r="B84" s="69"/>
      <c r="C84" s="69"/>
      <c r="D84" s="69"/>
      <c r="E84" s="69"/>
      <c r="F84" s="69"/>
      <c r="G84" s="36"/>
      <c r="H84" s="29"/>
      <c r="I84" s="29"/>
      <c r="J84" s="28"/>
      <c r="K84" s="31"/>
      <c r="L84" s="31"/>
      <c r="M84" s="61"/>
      <c r="N84" s="35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</row>
    <row r="85" spans="1:43" s="14" customFormat="1" ht="25.5" customHeight="1" x14ac:dyDescent="0.25">
      <c r="A85" s="29"/>
      <c r="B85" s="69"/>
      <c r="C85" s="69"/>
      <c r="D85" s="69"/>
      <c r="E85" s="69"/>
      <c r="F85" s="69"/>
      <c r="G85" s="36"/>
      <c r="H85" s="29"/>
      <c r="I85" s="29"/>
      <c r="J85" s="28"/>
      <c r="K85" s="31"/>
      <c r="L85" s="31"/>
      <c r="M85" s="61"/>
      <c r="N85" s="35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</row>
    <row r="86" spans="1:43" x14ac:dyDescent="0.25">
      <c r="A86" s="29"/>
      <c r="B86" s="69"/>
      <c r="C86" s="69"/>
      <c r="D86" s="69"/>
      <c r="E86" s="69"/>
      <c r="F86" s="69"/>
      <c r="G86" s="36"/>
      <c r="H86" s="29"/>
      <c r="I86" s="29"/>
      <c r="J86" s="28"/>
      <c r="K86" s="31"/>
      <c r="L86" s="31"/>
      <c r="M86" s="61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</row>
    <row r="87" spans="1:43" x14ac:dyDescent="0.25">
      <c r="A87" s="3"/>
      <c r="B87" s="54"/>
      <c r="C87" s="90"/>
      <c r="D87" s="54"/>
      <c r="E87" s="54"/>
      <c r="F87" s="54"/>
      <c r="G87" s="102"/>
      <c r="H87" s="91"/>
      <c r="I87" s="91"/>
      <c r="J87" s="16"/>
      <c r="K87" s="92"/>
      <c r="L87" s="92"/>
      <c r="M87" s="54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</row>
    <row r="88" spans="1:43" x14ac:dyDescent="0.25">
      <c r="A88" s="91"/>
      <c r="B88" s="54"/>
      <c r="C88" s="90"/>
      <c r="D88" s="54"/>
      <c r="E88" s="54"/>
      <c r="F88" s="54"/>
      <c r="G88" s="102"/>
      <c r="H88" s="91"/>
      <c r="I88" s="91"/>
      <c r="J88" s="93"/>
      <c r="K88" s="92"/>
      <c r="L88" s="92"/>
      <c r="M88" s="54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</row>
    <row r="89" spans="1:43" x14ac:dyDescent="0.25">
      <c r="A89" s="91"/>
      <c r="B89" s="54"/>
      <c r="C89" s="90"/>
      <c r="D89" s="54"/>
      <c r="E89" s="54"/>
      <c r="F89" s="54"/>
      <c r="G89" s="102"/>
      <c r="H89" s="91"/>
      <c r="I89" s="91"/>
      <c r="J89" s="93"/>
      <c r="K89" s="92"/>
      <c r="L89" s="92"/>
      <c r="M89" s="54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</row>
    <row r="90" spans="1:43" x14ac:dyDescent="0.25">
      <c r="A90" s="91"/>
      <c r="B90" s="54"/>
      <c r="C90" s="90"/>
      <c r="D90" s="54"/>
      <c r="E90" s="54"/>
      <c r="F90" s="54"/>
      <c r="G90" s="102"/>
      <c r="H90" s="91"/>
      <c r="I90" s="91"/>
      <c r="J90" s="93"/>
      <c r="K90" s="92"/>
      <c r="L90" s="92"/>
      <c r="M90" s="54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</row>
    <row r="91" spans="1:43" x14ac:dyDescent="0.25">
      <c r="A91" s="91"/>
      <c r="B91" s="54"/>
      <c r="C91" s="90"/>
      <c r="D91" s="54"/>
      <c r="E91" s="54"/>
      <c r="F91" s="54"/>
      <c r="G91" s="102"/>
      <c r="H91" s="91"/>
      <c r="I91" s="91"/>
      <c r="J91" s="93"/>
      <c r="K91" s="92"/>
      <c r="L91" s="92"/>
      <c r="M91" s="54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</row>
    <row r="92" spans="1:43" x14ac:dyDescent="0.25">
      <c r="A92" s="91"/>
      <c r="B92" s="54"/>
      <c r="C92" s="90"/>
      <c r="D92" s="54"/>
      <c r="E92" s="54"/>
      <c r="F92" s="54"/>
      <c r="G92" s="102"/>
      <c r="H92" s="91"/>
      <c r="I92" s="91"/>
      <c r="J92" s="93"/>
      <c r="K92" s="92"/>
      <c r="L92" s="92"/>
      <c r="M92" s="54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</row>
    <row r="93" spans="1:43" x14ac:dyDescent="0.25"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</row>
  </sheetData>
  <mergeCells count="17">
    <mergeCell ref="C7:C8"/>
    <mergeCell ref="A7:A8"/>
    <mergeCell ref="L7:L8"/>
    <mergeCell ref="F7:F8"/>
    <mergeCell ref="E7:E8"/>
    <mergeCell ref="G7:G8"/>
    <mergeCell ref="H7:I7"/>
    <mergeCell ref="J7:J8"/>
    <mergeCell ref="K7:K8"/>
    <mergeCell ref="B7:B8"/>
    <mergeCell ref="H56:I56"/>
    <mergeCell ref="H68:I68"/>
    <mergeCell ref="H80:I80"/>
    <mergeCell ref="M7:M8"/>
    <mergeCell ref="D7:D8"/>
    <mergeCell ref="H17:I17"/>
    <mergeCell ref="H28:I28"/>
  </mergeCells>
  <printOptions horizontalCentered="1" headings="1" gridLines="1"/>
  <pageMargins left="0.25" right="0.25" top="0.75" bottom="0.75" header="0.3" footer="0.3"/>
  <pageSetup paperSize="9" scale="59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>
      <selection activeCell="C32" sqref="C32"/>
    </sheetView>
  </sheetViews>
  <sheetFormatPr defaultRowHeight="15" x14ac:dyDescent="0.25"/>
  <sheetData>
    <row r="2" spans="1:7" ht="15.75" x14ac:dyDescent="0.25">
      <c r="A2" s="45" t="s">
        <v>5</v>
      </c>
      <c r="G2">
        <v>23</v>
      </c>
    </row>
    <row r="3" spans="1:7" ht="15.75" x14ac:dyDescent="0.25">
      <c r="A3" s="45" t="s">
        <v>6</v>
      </c>
    </row>
    <row r="4" spans="1:7" ht="15.75" x14ac:dyDescent="0.25">
      <c r="A4" s="45" t="s">
        <v>7</v>
      </c>
      <c r="G4">
        <v>27</v>
      </c>
    </row>
    <row r="5" spans="1:7" ht="15.75" x14ac:dyDescent="0.25">
      <c r="A5" s="45" t="s">
        <v>8</v>
      </c>
      <c r="G5">
        <v>28</v>
      </c>
    </row>
    <row r="6" spans="1:7" ht="15.75" x14ac:dyDescent="0.25">
      <c r="A6" s="45" t="s">
        <v>9</v>
      </c>
    </row>
    <row r="7" spans="1:7" x14ac:dyDescent="0.25">
      <c r="A7" t="s">
        <v>10</v>
      </c>
      <c r="F7" t="s">
        <v>11</v>
      </c>
      <c r="G7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7" ma:contentTypeDescription="Új dokumentum létrehozása." ma:contentTypeScope="" ma:versionID="53d22b55ce3c90c00b157e6956a288eb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03d9ab7f8c9837408ac319409eff8c73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4C0AF5-53A1-4CF6-B637-E1DE9AE6C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B599FF-9FEA-416E-9473-E44908AB9F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B274-5DF8-4D1D-B3A4-86D538CB8682}">
  <ds:schemaRefs>
    <ds:schemaRef ds:uri="http://purl.org/dc/elements/1.1/"/>
    <ds:schemaRef ds:uri="441bfffe-69ab-4722-9983-2c154b9ef93b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61db5f11-6660-42f4-b382-16cda5bada75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2 féléves</vt:lpstr>
      <vt:lpstr>Munka1</vt:lpstr>
      <vt:lpstr>'2 féléves'!Nyomtatási_cím</vt:lpstr>
      <vt:lpstr>'2 féléves'!Nyomtatási_terület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CoachSzT2020</dc:title>
  <dc:subject/>
  <dc:creator>Szerafinné</dc:creator>
  <cp:keywords/>
  <dc:description/>
  <cp:lastModifiedBy>Admin</cp:lastModifiedBy>
  <cp:revision/>
  <cp:lastPrinted>2021-07-04T19:20:38Z</cp:lastPrinted>
  <dcterms:created xsi:type="dcterms:W3CDTF">2016-09-01T14:49:18Z</dcterms:created>
  <dcterms:modified xsi:type="dcterms:W3CDTF">2025-06-11T13:26:08Z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  <property fmtid="{D5CDD505-2E9C-101B-9397-08002B2CF9AE}" pid="3" name="_MarkAsFinal">
    <vt:bool>true</vt:bool>
  </property>
</Properties>
</file>