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Business coach\"/>
    </mc:Choice>
  </mc:AlternateContent>
  <bookViews>
    <workbookView xWindow="0" yWindow="0" windowWidth="28800" windowHeight="11100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H30" i="1"/>
  <c r="H18" i="1"/>
  <c r="I29" i="1"/>
  <c r="H29" i="1"/>
  <c r="I17" i="1"/>
  <c r="H17" i="1"/>
  <c r="L4" i="1" l="1"/>
  <c r="J17" i="1"/>
  <c r="J30" i="1" s="1"/>
  <c r="J29" i="1"/>
</calcChain>
</file>

<file path=xl/sharedStrings.xml><?xml version="1.0" encoding="utf-8"?>
<sst xmlns="http://schemas.openxmlformats.org/spreadsheetml/2006/main" count="148" uniqueCount="92">
  <si>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</si>
  <si>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</si>
  <si>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</si>
  <si>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</si>
  <si>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</si>
  <si>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</si>
  <si>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</si>
  <si>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</si>
  <si>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</si>
  <si>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</si>
  <si>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</si>
  <si>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</si>
  <si>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</si>
  <si>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</si>
  <si>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</si>
  <si>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</si>
  <si>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</si>
  <si>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</si>
  <si>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</si>
  <si>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Szakirányú továbbképzés: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</si>
  <si>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</si>
  <si>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</si>
  <si>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</si>
  <si>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</si>
  <si>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</si>
  <si>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</si>
  <si>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</si>
  <si>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</si>
  <si>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</si>
  <si>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</si>
  <si>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</si>
  <si>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Development of Professional Identity (Conflict management Training)</t>
  </si>
  <si>
    <t>Esetbemutatás</t>
  </si>
  <si>
    <t>Case study</t>
  </si>
  <si>
    <t>Coaching alapok</t>
  </si>
  <si>
    <t>GTI</t>
  </si>
  <si>
    <t>Oroszné Ilcsik Bernadett</t>
  </si>
  <si>
    <t>Business coach</t>
  </si>
  <si>
    <t>Organisational Behaviour</t>
  </si>
  <si>
    <t>Barabásné dr. Kárpáti Dóra</t>
  </si>
  <si>
    <t>Dr. Nagy Andrea</t>
  </si>
  <si>
    <t>Business basics</t>
  </si>
  <si>
    <t>Dr. Nagy Zsuzsanna</t>
  </si>
  <si>
    <t>Üzleti gazdaságtan</t>
  </si>
  <si>
    <t xml:space="preserve">       Kreditszám:</t>
  </si>
  <si>
    <t>Szakmai identitás fejlesztése I. (Önismeret)</t>
  </si>
  <si>
    <t>Szakmai identitás fejlesztése II. (Konfliktuskezelés)</t>
  </si>
  <si>
    <t>BC1101</t>
  </si>
  <si>
    <t>BC1102</t>
  </si>
  <si>
    <t>BC1103</t>
  </si>
  <si>
    <t>BC1104</t>
  </si>
  <si>
    <t>BC1105</t>
  </si>
  <si>
    <t>BC1107</t>
  </si>
  <si>
    <t>BC1108</t>
  </si>
  <si>
    <t>BC1109</t>
  </si>
  <si>
    <t>BC1201</t>
  </si>
  <si>
    <t>BC1202</t>
  </si>
  <si>
    <t>BC1203</t>
  </si>
  <si>
    <t>BC1204</t>
  </si>
  <si>
    <t>BC1205</t>
  </si>
  <si>
    <t>BC1207</t>
  </si>
  <si>
    <t>BC1208</t>
  </si>
  <si>
    <t>Üzleti kommunikáció</t>
  </si>
  <si>
    <t>Szatmáry Ágnes</t>
  </si>
  <si>
    <t>Stratégia és projektmenedzsment</t>
  </si>
  <si>
    <t>Emberi erőforrás menedzsment</t>
  </si>
  <si>
    <t>Vezetői pénzügy és számvitel</t>
  </si>
  <si>
    <t>Business Communication</t>
  </si>
  <si>
    <t>Strategic and Project Management</t>
  </si>
  <si>
    <t>Human Resource Management</t>
  </si>
  <si>
    <t>Basics of psychology II.</t>
  </si>
  <si>
    <t>Vezetés és szervezés</t>
  </si>
  <si>
    <t>BC1209</t>
  </si>
  <si>
    <t>A coaching jogi kérdései</t>
  </si>
  <si>
    <t>Legal issues of coaching</t>
  </si>
  <si>
    <t>A coaching etikai kérdései</t>
  </si>
  <si>
    <t>Ethical issues in coaching</t>
  </si>
  <si>
    <t>MAI</t>
  </si>
  <si>
    <t>BC1110</t>
  </si>
  <si>
    <t>Dr. Magyar Zoltán</t>
  </si>
  <si>
    <t>BC1210</t>
  </si>
  <si>
    <t>BC1211</t>
  </si>
  <si>
    <t>Dr. Kiss Zsolt Péter</t>
  </si>
  <si>
    <t>Dr. Hollósi Hajnalka Zsuzsanna</t>
  </si>
  <si>
    <t>Szakfelelős: 
Dr. Nagy Andrea</t>
  </si>
  <si>
    <t>2022 szeptemberétől</t>
  </si>
  <si>
    <t>Development of Professional Identity I. (Self-Knowledge Training)</t>
  </si>
  <si>
    <t>Basics of psychology I.</t>
  </si>
  <si>
    <t>Practice of coaching II.</t>
  </si>
  <si>
    <t>Leadership finance and accounting</t>
  </si>
  <si>
    <t>Dr. Jánvári Miriam Ivett</t>
  </si>
  <si>
    <t>Vassné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</si>
</sst>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5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12" fillId="7" borderId="1" xfId="0" applyFont="1" applyFill="1" applyBorder="1" applyAlignment="1">
      <alignment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0" fillId="7" borderId="15" xfId="0" applyFill="1" applyBorder="1"/>
    <xf numFmtId="0" fontId="2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10" fillId="2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0" fontId="16" fillId="7" borderId="0" xfId="0" applyFont="1" applyFill="1"/>
    <xf numFmtId="0" fontId="0" fillId="7" borderId="0" xfId="0" applyFill="1" applyBorder="1"/>
    <xf numFmtId="0" fontId="7" fillId="0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19" fillId="0" borderId="0" xfId="0" applyFont="1" applyFill="1"/>
    <xf numFmtId="0" fontId="2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8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vertical="center" wrapText="1"/>
    </xf>
    <xf numFmtId="1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0" fillId="7" borderId="0" xfId="0" applyFont="1" applyFill="1"/>
    <xf numFmtId="0" fontId="0" fillId="0" borderId="0" xfId="0" applyFont="1" applyFill="1" applyBorder="1"/>
    <xf numFmtId="0" fontId="0" fillId="7" borderId="15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2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center" wrapText="1"/>
    </xf>
    <xf numFmtId="0" fontId="4" fillId="8" borderId="0" xfId="0" applyFont="1" applyFill="1" applyAlignment="1">
      <alignment horizontal="left" vertical="center"/>
    </xf>
    <xf numFmtId="0" fontId="26" fillId="8" borderId="0" xfId="0" applyFont="1" applyFill="1" applyAlignment="1">
      <alignment vertical="center" wrapText="1"/>
    </xf>
    <xf numFmtId="0" fontId="26" fillId="8" borderId="14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/>
    </xf>
    <xf numFmtId="1" fontId="20" fillId="3" borderId="6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/>
    </xf>
    <xf numFmtId="1" fontId="20" fillId="3" borderId="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788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4"/>
  <sheetViews>
    <sheetView tabSelected="1" zoomScale="110" zoomScaleNormal="110" zoomScaleSheetLayoutView="100" workbookViewId="0">
      <selection activeCell="F22" sqref="F22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2.140625" style="10" customWidth="1"/>
    <col min="4" max="4" width="29.42578125" style="2" customWidth="1"/>
    <col min="5" max="5" width="8.5703125" style="2" customWidth="1"/>
    <col min="6" max="6" width="27" style="2" customWidth="1"/>
    <col min="7" max="7" width="9.42578125" style="13" customWidth="1"/>
    <col min="8" max="8" width="4.85546875" style="11" customWidth="1"/>
    <col min="9" max="9" width="5" style="11" customWidth="1"/>
    <col min="10" max="10" width="7.7109375" style="12" customWidth="1"/>
    <col min="11" max="11" width="11" style="13" customWidth="1"/>
    <col min="12" max="12" width="10.140625" style="13" bestFit="1" customWidth="1"/>
    <col min="13" max="13" width="12" style="2" customWidth="1"/>
    <col min="16" max="16" width="12.42578125" customWidth="1"/>
    <col min="17" max="17" width="10.85546875" customWidth="1"/>
    <col min="18" max="18" width="10.42578125" bestFit="1" customWidth="1"/>
  </cols>
  <sheetData>
    <row r="1" spans="1:29" x14ac:dyDescent="0.25">
      <c r="B1" s="1"/>
      <c r="C1" s="25"/>
      <c r="D1" s="20" t="s">
        <v>19</v>
      </c>
      <c r="E1" s="148" t="s">
        <v>37</v>
      </c>
      <c r="F1" s="38"/>
      <c r="G1" s="108"/>
      <c r="H1" s="3"/>
      <c r="I1" s="3"/>
      <c r="J1" s="43" t="s">
        <v>84</v>
      </c>
      <c r="L1" s="114"/>
      <c r="M1" s="5"/>
    </row>
    <row r="2" spans="1:29" x14ac:dyDescent="0.25">
      <c r="B2" s="1"/>
      <c r="C2" s="6"/>
      <c r="D2" s="48"/>
      <c r="E2" s="21"/>
      <c r="F2" s="21"/>
      <c r="G2" s="108"/>
      <c r="H2" s="3"/>
      <c r="I2" s="3"/>
      <c r="J2" s="6"/>
      <c r="L2" s="6"/>
      <c r="M2" s="40"/>
    </row>
    <row r="3" spans="1:29" x14ac:dyDescent="0.25">
      <c r="B3" s="1"/>
      <c r="C3" s="6"/>
      <c r="H3" s="3"/>
      <c r="I3" s="3"/>
      <c r="J3" s="24" t="s">
        <v>0</v>
      </c>
      <c r="K3" s="24"/>
      <c r="L3" s="22">
        <f>SUM(H18,H30)</f>
        <v>210</v>
      </c>
      <c r="M3" s="23"/>
      <c r="Q3" s="74"/>
      <c r="R3" s="54"/>
    </row>
    <row r="4" spans="1:29" x14ac:dyDescent="0.25">
      <c r="B4" s="1"/>
      <c r="C4" s="6"/>
      <c r="H4" s="3"/>
      <c r="I4" s="3"/>
      <c r="J4" s="23" t="s">
        <v>44</v>
      </c>
      <c r="K4" s="3"/>
      <c r="L4" s="22">
        <f>SUM(J17,J29)</f>
        <v>57</v>
      </c>
      <c r="M4" s="5"/>
      <c r="Q4" s="74"/>
      <c r="R4" s="54"/>
    </row>
    <row r="5" spans="1:29" x14ac:dyDescent="0.25">
      <c r="B5" s="1"/>
      <c r="C5" s="6"/>
      <c r="D5" s="6"/>
      <c r="E5" s="6"/>
      <c r="F5" s="6"/>
      <c r="G5" s="108"/>
      <c r="H5" s="3"/>
      <c r="I5" s="3"/>
      <c r="J5" s="4"/>
      <c r="K5" s="7"/>
      <c r="L5" s="4"/>
      <c r="M5" s="7"/>
      <c r="Q5" s="74"/>
    </row>
    <row r="6" spans="1:29" ht="15" customHeight="1" x14ac:dyDescent="0.25">
      <c r="A6" s="8" t="s">
        <v>85</v>
      </c>
      <c r="B6" s="9"/>
      <c r="D6" s="9"/>
      <c r="E6" s="9"/>
      <c r="F6" s="9"/>
      <c r="J6" s="9"/>
      <c r="K6" s="2"/>
      <c r="L6" s="9"/>
    </row>
    <row r="7" spans="1:29" s="45" customFormat="1" ht="24.75" customHeight="1" x14ac:dyDescent="0.25">
      <c r="A7" s="153" t="s">
        <v>1</v>
      </c>
      <c r="B7" s="151" t="s">
        <v>2</v>
      </c>
      <c r="C7" s="151" t="s">
        <v>3</v>
      </c>
      <c r="D7" s="149" t="s">
        <v>4</v>
      </c>
      <c r="E7" s="149" t="s">
        <v>5</v>
      </c>
      <c r="F7" s="149" t="s">
        <v>6</v>
      </c>
      <c r="G7" s="151" t="s">
        <v>7</v>
      </c>
      <c r="H7" s="155" t="s">
        <v>8</v>
      </c>
      <c r="I7" s="156"/>
      <c r="J7" s="157" t="s">
        <v>9</v>
      </c>
      <c r="K7" s="149" t="s">
        <v>10</v>
      </c>
      <c r="L7" s="151" t="s">
        <v>11</v>
      </c>
      <c r="M7" s="165" t="s">
        <v>12</v>
      </c>
      <c r="P7" s="106"/>
      <c r="Q7" s="159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</row>
    <row r="8" spans="1:29" s="45" customFormat="1" ht="26.25" customHeight="1" x14ac:dyDescent="0.25">
      <c r="A8" s="154"/>
      <c r="B8" s="152"/>
      <c r="C8" s="152"/>
      <c r="D8" s="150"/>
      <c r="E8" s="150"/>
      <c r="F8" s="150"/>
      <c r="G8" s="152"/>
      <c r="H8" s="46" t="s">
        <v>13</v>
      </c>
      <c r="I8" s="47" t="s">
        <v>14</v>
      </c>
      <c r="J8" s="158"/>
      <c r="K8" s="150"/>
      <c r="L8" s="152"/>
      <c r="M8" s="166"/>
      <c r="P8" s="106"/>
      <c r="Q8" s="160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</row>
    <row r="9" spans="1:29" s="66" customFormat="1" x14ac:dyDescent="0.25">
      <c r="A9" s="35">
        <v>1</v>
      </c>
      <c r="B9" s="31" t="s">
        <v>47</v>
      </c>
      <c r="C9" s="76" t="s">
        <v>27</v>
      </c>
      <c r="D9" s="76" t="s">
        <v>87</v>
      </c>
      <c r="E9" s="76"/>
      <c r="F9" s="76" t="s">
        <v>63</v>
      </c>
      <c r="G9" s="42" t="s">
        <v>20</v>
      </c>
      <c r="H9" s="35">
        <v>15</v>
      </c>
      <c r="I9" s="35">
        <v>0</v>
      </c>
      <c r="J9" s="30">
        <v>3</v>
      </c>
      <c r="K9" s="37" t="s">
        <v>17</v>
      </c>
      <c r="L9" s="37" t="s">
        <v>16</v>
      </c>
      <c r="M9" s="76"/>
    </row>
    <row r="10" spans="1:29" s="66" customFormat="1" ht="24" x14ac:dyDescent="0.25">
      <c r="A10" s="35">
        <v>1</v>
      </c>
      <c r="B10" s="31" t="s">
        <v>48</v>
      </c>
      <c r="C10" s="76" t="s">
        <v>45</v>
      </c>
      <c r="D10" s="76" t="s">
        <v>86</v>
      </c>
      <c r="E10" s="76"/>
      <c r="F10" s="76" t="s">
        <v>91</v>
      </c>
      <c r="G10" s="42" t="s">
        <v>20</v>
      </c>
      <c r="H10" s="35">
        <v>0</v>
      </c>
      <c r="I10" s="35">
        <v>10</v>
      </c>
      <c r="J10" s="33">
        <v>3</v>
      </c>
      <c r="K10" s="37" t="s">
        <v>77</v>
      </c>
      <c r="L10" s="37" t="s">
        <v>16</v>
      </c>
      <c r="M10" s="76"/>
    </row>
    <row r="11" spans="1:29" s="66" customFormat="1" x14ac:dyDescent="0.25">
      <c r="A11" s="35">
        <v>1</v>
      </c>
      <c r="B11" s="31" t="s">
        <v>49</v>
      </c>
      <c r="C11" s="76" t="s">
        <v>22</v>
      </c>
      <c r="D11" s="76" t="s">
        <v>30</v>
      </c>
      <c r="E11" s="76"/>
      <c r="F11" s="76" t="s">
        <v>63</v>
      </c>
      <c r="G11" s="42" t="s">
        <v>20</v>
      </c>
      <c r="H11" s="35">
        <v>0</v>
      </c>
      <c r="I11" s="35">
        <v>10</v>
      </c>
      <c r="J11" s="33">
        <v>3</v>
      </c>
      <c r="K11" s="37" t="s">
        <v>15</v>
      </c>
      <c r="L11" s="37" t="s">
        <v>16</v>
      </c>
      <c r="M11" s="76"/>
    </row>
    <row r="12" spans="1:29" s="116" customFormat="1" x14ac:dyDescent="0.25">
      <c r="A12" s="115">
        <v>1</v>
      </c>
      <c r="B12" s="121" t="s">
        <v>50</v>
      </c>
      <c r="C12" s="117" t="s">
        <v>34</v>
      </c>
      <c r="D12" s="117" t="s">
        <v>21</v>
      </c>
      <c r="E12" s="117"/>
      <c r="F12" s="117" t="s">
        <v>82</v>
      </c>
      <c r="G12" s="118" t="s">
        <v>77</v>
      </c>
      <c r="H12" s="115">
        <v>25</v>
      </c>
      <c r="I12" s="115">
        <v>0</v>
      </c>
      <c r="J12" s="119">
        <v>4</v>
      </c>
      <c r="K12" s="120" t="s">
        <v>17</v>
      </c>
      <c r="L12" s="120" t="s">
        <v>16</v>
      </c>
    </row>
    <row r="13" spans="1:29" s="116" customFormat="1" x14ac:dyDescent="0.25">
      <c r="A13" s="115">
        <v>1</v>
      </c>
      <c r="B13" s="121" t="s">
        <v>51</v>
      </c>
      <c r="C13" s="117" t="s">
        <v>25</v>
      </c>
      <c r="D13" s="117" t="s">
        <v>29</v>
      </c>
      <c r="E13" s="117"/>
      <c r="F13" s="117" t="s">
        <v>83</v>
      </c>
      <c r="G13" s="118" t="s">
        <v>20</v>
      </c>
      <c r="H13" s="115">
        <v>0</v>
      </c>
      <c r="I13" s="115">
        <v>25</v>
      </c>
      <c r="J13" s="119">
        <v>4</v>
      </c>
      <c r="K13" s="120" t="s">
        <v>15</v>
      </c>
      <c r="L13" s="120" t="s">
        <v>16</v>
      </c>
      <c r="M13" s="121"/>
    </row>
    <row r="14" spans="1:29" s="128" customFormat="1" x14ac:dyDescent="0.25">
      <c r="A14" s="122">
        <v>1</v>
      </c>
      <c r="B14" s="121" t="s">
        <v>78</v>
      </c>
      <c r="C14" s="123" t="s">
        <v>62</v>
      </c>
      <c r="D14" s="117" t="s">
        <v>67</v>
      </c>
      <c r="E14" s="121"/>
      <c r="F14" s="124" t="s">
        <v>39</v>
      </c>
      <c r="G14" s="125" t="s">
        <v>35</v>
      </c>
      <c r="H14" s="126">
        <v>0</v>
      </c>
      <c r="I14" s="126">
        <v>5</v>
      </c>
      <c r="J14" s="119">
        <v>3</v>
      </c>
      <c r="K14" s="127" t="s">
        <v>15</v>
      </c>
      <c r="L14" s="127" t="s">
        <v>16</v>
      </c>
      <c r="M14" s="121" t="s">
        <v>52</v>
      </c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s="56" customFormat="1" x14ac:dyDescent="0.25">
      <c r="A15" s="32">
        <v>1</v>
      </c>
      <c r="B15" s="31" t="s">
        <v>53</v>
      </c>
      <c r="C15" s="31" t="s">
        <v>43</v>
      </c>
      <c r="D15" s="107" t="s">
        <v>41</v>
      </c>
      <c r="E15" s="31"/>
      <c r="F15" s="82" t="s">
        <v>42</v>
      </c>
      <c r="G15" s="55" t="s">
        <v>35</v>
      </c>
      <c r="H15" s="32">
        <v>10</v>
      </c>
      <c r="I15" s="32">
        <v>0</v>
      </c>
      <c r="J15" s="33">
        <v>3</v>
      </c>
      <c r="K15" s="34" t="s">
        <v>17</v>
      </c>
      <c r="L15" s="34" t="s">
        <v>16</v>
      </c>
      <c r="M15" s="31"/>
      <c r="N15" s="105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s="128" customFormat="1" x14ac:dyDescent="0.25">
      <c r="A16" s="131">
        <v>1</v>
      </c>
      <c r="B16" s="121" t="s">
        <v>54</v>
      </c>
      <c r="C16" s="121" t="s">
        <v>64</v>
      </c>
      <c r="D16" s="117" t="s">
        <v>68</v>
      </c>
      <c r="E16" s="124"/>
      <c r="F16" s="132" t="s">
        <v>79</v>
      </c>
      <c r="G16" s="126" t="s">
        <v>35</v>
      </c>
      <c r="H16" s="126">
        <v>10</v>
      </c>
      <c r="I16" s="126">
        <v>0</v>
      </c>
      <c r="J16" s="127">
        <v>4</v>
      </c>
      <c r="K16" s="131" t="s">
        <v>17</v>
      </c>
      <c r="L16" s="133" t="s">
        <v>16</v>
      </c>
      <c r="M16" s="31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43" x14ac:dyDescent="0.25">
      <c r="A17" s="50"/>
      <c r="B17" s="51"/>
      <c r="C17" s="51"/>
      <c r="D17" s="51"/>
      <c r="E17" s="51"/>
      <c r="F17" s="51"/>
      <c r="G17" s="109"/>
      <c r="H17" s="36">
        <f>SUM(H9:H16)</f>
        <v>60</v>
      </c>
      <c r="I17" s="36">
        <f>SUM(I9:I16)</f>
        <v>50</v>
      </c>
      <c r="J17" s="36">
        <f>SUM(J9:J16)</f>
        <v>27</v>
      </c>
      <c r="K17" s="52"/>
      <c r="L17" s="52"/>
      <c r="M17" s="68"/>
      <c r="N17" s="74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43" s="62" customFormat="1" ht="24" x14ac:dyDescent="0.25">
      <c r="A18" s="50"/>
      <c r="B18" s="26"/>
      <c r="C18" s="26"/>
      <c r="D18" s="26"/>
      <c r="E18" s="26"/>
      <c r="F18" s="26"/>
      <c r="G18" s="110" t="s">
        <v>18</v>
      </c>
      <c r="H18" s="163">
        <f>SUM(H17,I17)</f>
        <v>110</v>
      </c>
      <c r="I18" s="164"/>
      <c r="J18" s="27"/>
      <c r="K18" s="28"/>
      <c r="L18" s="28"/>
      <c r="M18" s="6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62" customFormat="1" x14ac:dyDescent="0.25">
      <c r="A19" s="135">
        <v>2</v>
      </c>
      <c r="B19" s="136" t="s">
        <v>55</v>
      </c>
      <c r="C19" s="137" t="s">
        <v>28</v>
      </c>
      <c r="D19" s="136" t="s">
        <v>70</v>
      </c>
      <c r="E19" s="137"/>
      <c r="F19" s="136" t="s">
        <v>63</v>
      </c>
      <c r="G19" s="138" t="s">
        <v>20</v>
      </c>
      <c r="H19" s="135">
        <v>15</v>
      </c>
      <c r="I19" s="135">
        <v>0</v>
      </c>
      <c r="J19" s="135">
        <v>3</v>
      </c>
      <c r="K19" s="135" t="s">
        <v>17</v>
      </c>
      <c r="L19" s="135" t="s">
        <v>16</v>
      </c>
      <c r="M19" s="139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62" customFormat="1" ht="36" x14ac:dyDescent="0.25">
      <c r="A20" s="135">
        <v>2</v>
      </c>
      <c r="B20" s="136" t="s">
        <v>56</v>
      </c>
      <c r="C20" s="140" t="s">
        <v>46</v>
      </c>
      <c r="D20" s="137" t="s">
        <v>31</v>
      </c>
      <c r="E20" s="137"/>
      <c r="F20" s="136" t="s">
        <v>91</v>
      </c>
      <c r="G20" s="138" t="s">
        <v>20</v>
      </c>
      <c r="H20" s="135">
        <v>0</v>
      </c>
      <c r="I20" s="135">
        <v>10</v>
      </c>
      <c r="J20" s="135">
        <v>3</v>
      </c>
      <c r="K20" s="138" t="s">
        <v>77</v>
      </c>
      <c r="L20" s="135" t="s">
        <v>16</v>
      </c>
      <c r="M20" s="139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62" customFormat="1" x14ac:dyDescent="0.25">
      <c r="A21" s="135">
        <v>2</v>
      </c>
      <c r="B21" s="136" t="s">
        <v>57</v>
      </c>
      <c r="C21" s="137" t="s">
        <v>32</v>
      </c>
      <c r="D21" s="137" t="s">
        <v>33</v>
      </c>
      <c r="E21" s="137"/>
      <c r="F21" s="136" t="s">
        <v>90</v>
      </c>
      <c r="G21" s="138" t="s">
        <v>20</v>
      </c>
      <c r="H21" s="135">
        <v>0</v>
      </c>
      <c r="I21" s="135">
        <v>10</v>
      </c>
      <c r="J21" s="135">
        <v>3</v>
      </c>
      <c r="K21" s="135" t="s">
        <v>15</v>
      </c>
      <c r="L21" s="135" t="s">
        <v>16</v>
      </c>
      <c r="M21" s="139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130" customFormat="1" x14ac:dyDescent="0.25">
      <c r="A22" s="141">
        <v>2</v>
      </c>
      <c r="B22" s="142" t="s">
        <v>58</v>
      </c>
      <c r="C22" s="142" t="s">
        <v>26</v>
      </c>
      <c r="D22" s="142" t="s">
        <v>88</v>
      </c>
      <c r="E22" s="142"/>
      <c r="F22" s="142" t="s">
        <v>83</v>
      </c>
      <c r="G22" s="141" t="s">
        <v>20</v>
      </c>
      <c r="H22" s="141">
        <v>0</v>
      </c>
      <c r="I22" s="141">
        <v>25</v>
      </c>
      <c r="J22" s="141">
        <v>5</v>
      </c>
      <c r="K22" s="141" t="s">
        <v>15</v>
      </c>
      <c r="L22" s="141" t="s">
        <v>16</v>
      </c>
      <c r="M22" s="13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</row>
    <row r="23" spans="1:43" s="62" customFormat="1" x14ac:dyDescent="0.25">
      <c r="A23" s="135">
        <v>2</v>
      </c>
      <c r="B23" s="136" t="s">
        <v>59</v>
      </c>
      <c r="C23" s="136" t="s">
        <v>65</v>
      </c>
      <c r="D23" s="137" t="s">
        <v>69</v>
      </c>
      <c r="E23" s="137"/>
      <c r="F23" s="143" t="s">
        <v>39</v>
      </c>
      <c r="G23" s="138" t="s">
        <v>35</v>
      </c>
      <c r="H23" s="135">
        <v>10</v>
      </c>
      <c r="I23" s="135">
        <v>0</v>
      </c>
      <c r="J23" s="135">
        <v>4</v>
      </c>
      <c r="K23" s="138" t="s">
        <v>17</v>
      </c>
      <c r="L23" s="135" t="s">
        <v>16</v>
      </c>
      <c r="M23" s="139"/>
      <c r="N23" s="83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</row>
    <row r="24" spans="1:43" s="130" customFormat="1" ht="16.5" customHeight="1" x14ac:dyDescent="0.25">
      <c r="A24" s="141">
        <v>2</v>
      </c>
      <c r="B24" s="142" t="s">
        <v>72</v>
      </c>
      <c r="C24" s="142" t="s">
        <v>71</v>
      </c>
      <c r="D24" s="144" t="s">
        <v>38</v>
      </c>
      <c r="E24" s="142"/>
      <c r="F24" s="142" t="s">
        <v>39</v>
      </c>
      <c r="G24" s="141" t="s">
        <v>35</v>
      </c>
      <c r="H24" s="141">
        <v>0</v>
      </c>
      <c r="I24" s="141">
        <v>10</v>
      </c>
      <c r="J24" s="141">
        <v>3</v>
      </c>
      <c r="K24" s="141" t="s">
        <v>15</v>
      </c>
      <c r="L24" s="141" t="s">
        <v>16</v>
      </c>
      <c r="M24" s="142"/>
      <c r="N24" s="116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</row>
    <row r="25" spans="1:43" s="130" customFormat="1" x14ac:dyDescent="0.25">
      <c r="A25" s="141">
        <v>2</v>
      </c>
      <c r="B25" s="145" t="s">
        <v>60</v>
      </c>
      <c r="C25" s="144" t="s">
        <v>66</v>
      </c>
      <c r="D25" s="142" t="s">
        <v>89</v>
      </c>
      <c r="E25" s="142"/>
      <c r="F25" s="146" t="s">
        <v>36</v>
      </c>
      <c r="G25" s="141" t="s">
        <v>35</v>
      </c>
      <c r="H25" s="141">
        <v>10</v>
      </c>
      <c r="I25" s="141">
        <v>0</v>
      </c>
      <c r="J25" s="141">
        <v>3</v>
      </c>
      <c r="K25" s="141" t="s">
        <v>17</v>
      </c>
      <c r="L25" s="141" t="s">
        <v>16</v>
      </c>
      <c r="M25" s="142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</row>
    <row r="26" spans="1:43" s="134" customFormat="1" ht="14.25" customHeight="1" x14ac:dyDescent="0.25">
      <c r="A26" s="141">
        <v>2</v>
      </c>
      <c r="B26" s="142" t="s">
        <v>61</v>
      </c>
      <c r="C26" s="142" t="s">
        <v>23</v>
      </c>
      <c r="D26" s="142" t="s">
        <v>24</v>
      </c>
      <c r="E26" s="142"/>
      <c r="F26" s="142" t="s">
        <v>40</v>
      </c>
      <c r="G26" s="141" t="s">
        <v>35</v>
      </c>
      <c r="H26" s="141">
        <v>0</v>
      </c>
      <c r="I26" s="141">
        <v>0</v>
      </c>
      <c r="J26" s="141">
        <v>0</v>
      </c>
      <c r="K26" s="141" t="s">
        <v>15</v>
      </c>
      <c r="L26" s="141" t="s">
        <v>16</v>
      </c>
      <c r="M26" s="141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</row>
    <row r="27" spans="1:43" s="134" customFormat="1" ht="14.25" customHeight="1" x14ac:dyDescent="0.25">
      <c r="A27" s="147">
        <v>2</v>
      </c>
      <c r="B27" s="145" t="s">
        <v>80</v>
      </c>
      <c r="C27" s="145" t="s">
        <v>75</v>
      </c>
      <c r="D27" s="142" t="s">
        <v>76</v>
      </c>
      <c r="E27" s="145"/>
      <c r="F27" s="142" t="s">
        <v>63</v>
      </c>
      <c r="G27" s="141" t="s">
        <v>20</v>
      </c>
      <c r="H27" s="141">
        <v>0</v>
      </c>
      <c r="I27" s="141">
        <v>5</v>
      </c>
      <c r="J27" s="141">
        <v>3</v>
      </c>
      <c r="K27" s="141" t="s">
        <v>15</v>
      </c>
      <c r="L27" s="147" t="s">
        <v>16</v>
      </c>
      <c r="M27" s="142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</row>
    <row r="28" spans="1:43" s="134" customFormat="1" ht="14.25" customHeight="1" x14ac:dyDescent="0.25">
      <c r="A28" s="147">
        <v>2</v>
      </c>
      <c r="B28" s="145" t="s">
        <v>81</v>
      </c>
      <c r="C28" s="145" t="s">
        <v>73</v>
      </c>
      <c r="D28" s="142" t="s">
        <v>74</v>
      </c>
      <c r="E28" s="145"/>
      <c r="F28" s="142" t="s">
        <v>40</v>
      </c>
      <c r="G28" s="141" t="s">
        <v>35</v>
      </c>
      <c r="H28" s="141">
        <v>0</v>
      </c>
      <c r="I28" s="141">
        <v>5</v>
      </c>
      <c r="J28" s="141">
        <v>3</v>
      </c>
      <c r="K28" s="141" t="s">
        <v>15</v>
      </c>
      <c r="L28" s="147" t="s">
        <v>16</v>
      </c>
      <c r="M28" s="142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</row>
    <row r="29" spans="1:43" s="56" customFormat="1" x14ac:dyDescent="0.25">
      <c r="A29" s="58"/>
      <c r="B29" s="59"/>
      <c r="C29" s="59"/>
      <c r="D29" s="59"/>
      <c r="E29" s="59"/>
      <c r="F29" s="59"/>
      <c r="G29" s="111"/>
      <c r="H29" s="60">
        <f>SUM(H19:H28)</f>
        <v>35</v>
      </c>
      <c r="I29" s="60">
        <f>SUM(I19:I28)</f>
        <v>65</v>
      </c>
      <c r="J29" s="60">
        <f>SUM(J19:J28)</f>
        <v>30</v>
      </c>
      <c r="K29" s="61"/>
      <c r="L29" s="6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66" customFormat="1" x14ac:dyDescent="0.25">
      <c r="A30" s="50"/>
      <c r="B30" s="26"/>
      <c r="C30" s="26"/>
      <c r="D30" s="26"/>
      <c r="E30" s="26"/>
      <c r="F30" s="26"/>
      <c r="G30" s="110"/>
      <c r="H30" s="163">
        <f>SUM(H29:I29)</f>
        <v>100</v>
      </c>
      <c r="I30" s="164"/>
      <c r="J30" s="29">
        <f>J17+J29</f>
        <v>57</v>
      </c>
      <c r="K30" s="28"/>
      <c r="L30" s="28"/>
      <c r="M30" s="6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56" customFormat="1" x14ac:dyDescent="0.25">
      <c r="A31" s="32"/>
      <c r="B31" s="31"/>
      <c r="C31" s="31"/>
      <c r="D31" s="31"/>
      <c r="E31" s="31"/>
      <c r="F31" s="31"/>
      <c r="G31" s="55"/>
      <c r="H31" s="32"/>
      <c r="I31" s="32"/>
      <c r="J31" s="33"/>
      <c r="K31" s="34"/>
      <c r="L31" s="34"/>
      <c r="M31" s="69"/>
      <c r="N31" s="18"/>
      <c r="O31" s="18"/>
      <c r="P31" s="41"/>
      <c r="Q31" s="41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56" customFormat="1" x14ac:dyDescent="0.25">
      <c r="A32" s="35"/>
      <c r="B32" s="31"/>
      <c r="C32" s="76"/>
      <c r="D32" s="76"/>
      <c r="E32" s="76"/>
      <c r="F32" s="76"/>
      <c r="G32" s="42"/>
      <c r="H32" s="35"/>
      <c r="I32" s="35"/>
      <c r="J32" s="30"/>
      <c r="K32" s="37"/>
      <c r="L32" s="37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56" customFormat="1" x14ac:dyDescent="0.25">
      <c r="A33" s="32"/>
      <c r="B33" s="31"/>
      <c r="C33" s="31"/>
      <c r="D33" s="31"/>
      <c r="E33" s="31"/>
      <c r="F33" s="31"/>
      <c r="G33" s="55"/>
      <c r="H33" s="32"/>
      <c r="I33" s="32"/>
      <c r="J33" s="33"/>
      <c r="K33" s="34"/>
      <c r="L33" s="34"/>
      <c r="M33" s="7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6" customFormat="1" x14ac:dyDescent="0.25">
      <c r="A34" s="32"/>
      <c r="B34" s="31"/>
      <c r="C34" s="31"/>
      <c r="D34" s="31"/>
      <c r="E34" s="31"/>
      <c r="F34" s="31"/>
      <c r="G34" s="55"/>
      <c r="H34" s="32"/>
      <c r="I34" s="32"/>
      <c r="J34" s="33"/>
      <c r="K34" s="34"/>
      <c r="L34" s="34"/>
      <c r="M34" s="69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66" customFormat="1" x14ac:dyDescent="0.25">
      <c r="A35" s="32"/>
      <c r="B35" s="31"/>
      <c r="C35" s="31"/>
      <c r="D35" s="31"/>
      <c r="E35" s="57"/>
      <c r="F35" s="31"/>
      <c r="G35" s="55"/>
      <c r="H35" s="32"/>
      <c r="I35" s="32"/>
      <c r="J35" s="33"/>
      <c r="K35" s="34"/>
      <c r="L35" s="34"/>
      <c r="M35" s="70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66" customFormat="1" x14ac:dyDescent="0.25">
      <c r="A36" s="32"/>
      <c r="B36" s="31"/>
      <c r="C36" s="31"/>
      <c r="D36" s="31"/>
      <c r="E36" s="31"/>
      <c r="F36" s="31"/>
      <c r="G36" s="55"/>
      <c r="H36" s="32"/>
      <c r="I36" s="32"/>
      <c r="J36" s="33"/>
      <c r="K36" s="34"/>
      <c r="L36" s="34"/>
      <c r="M36" s="7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s="66" customFormat="1" x14ac:dyDescent="0.25">
      <c r="A37" s="35"/>
      <c r="B37" s="31"/>
      <c r="C37" s="76"/>
      <c r="D37" s="76"/>
      <c r="E37" s="76"/>
      <c r="F37" s="76"/>
      <c r="G37" s="42"/>
      <c r="H37" s="35"/>
      <c r="I37" s="35"/>
      <c r="J37" s="30"/>
      <c r="K37" s="37"/>
      <c r="L37" s="37"/>
      <c r="M37" s="7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x14ac:dyDescent="0.25">
      <c r="A38" s="64"/>
      <c r="B38" s="31"/>
      <c r="C38" s="65"/>
      <c r="D38" s="65"/>
      <c r="E38" s="65"/>
      <c r="F38" s="65"/>
      <c r="G38" s="64"/>
      <c r="H38" s="64"/>
      <c r="I38" s="64"/>
      <c r="J38" s="64"/>
      <c r="K38" s="64"/>
      <c r="L38" s="64"/>
      <c r="M38" s="7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56" customFormat="1" x14ac:dyDescent="0.25">
      <c r="A39" s="65"/>
      <c r="B39" s="65"/>
      <c r="C39" s="65"/>
      <c r="D39" s="65"/>
      <c r="E39" s="65"/>
      <c r="F39" s="65"/>
      <c r="G39" s="64"/>
      <c r="H39" s="64"/>
      <c r="I39" s="64"/>
      <c r="J39" s="64"/>
      <c r="K39" s="64"/>
      <c r="L39" s="64"/>
      <c r="M39" s="7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56" customFormat="1" x14ac:dyDescent="0.25">
      <c r="A40" s="44"/>
      <c r="B40" s="76"/>
      <c r="C40" s="85"/>
      <c r="D40" s="76"/>
      <c r="E40" s="76"/>
      <c r="F40" s="76"/>
      <c r="G40" s="42"/>
      <c r="H40" s="35"/>
      <c r="I40" s="35"/>
      <c r="J40" s="30"/>
      <c r="K40" s="37"/>
      <c r="L40" s="80"/>
      <c r="M40" s="7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56" customFormat="1" x14ac:dyDescent="0.25">
      <c r="A41" s="35"/>
      <c r="B41" s="76"/>
      <c r="C41" s="76"/>
      <c r="D41" s="76"/>
      <c r="E41" s="76"/>
      <c r="F41" s="76"/>
      <c r="G41" s="42"/>
      <c r="H41" s="35"/>
      <c r="I41" s="35"/>
      <c r="J41" s="30"/>
      <c r="K41" s="81"/>
      <c r="L41" s="75"/>
      <c r="M41" s="79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s="53" customFormat="1" x14ac:dyDescent="0.25">
      <c r="A42" s="35"/>
      <c r="B42" s="76"/>
      <c r="C42" s="76"/>
      <c r="D42" s="76"/>
      <c r="E42" s="76"/>
      <c r="F42" s="76"/>
      <c r="G42" s="42"/>
      <c r="H42" s="35"/>
      <c r="I42" s="35"/>
      <c r="J42" s="30"/>
      <c r="K42" s="81"/>
      <c r="L42" s="75"/>
      <c r="M42" s="70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</row>
    <row r="43" spans="1:43" x14ac:dyDescent="0.25">
      <c r="A43" s="35"/>
      <c r="B43" s="76"/>
      <c r="C43" s="76"/>
      <c r="D43" s="76"/>
      <c r="E43" s="76"/>
      <c r="F43" s="76"/>
      <c r="G43" s="42"/>
      <c r="H43" s="35"/>
      <c r="I43" s="35"/>
      <c r="J43" s="30"/>
      <c r="K43" s="81"/>
      <c r="L43" s="75"/>
      <c r="M43" s="9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6" customFormat="1" x14ac:dyDescent="0.25">
      <c r="A44" s="35"/>
      <c r="B44" s="76"/>
      <c r="C44" s="76"/>
      <c r="D44" s="76"/>
      <c r="E44" s="76"/>
      <c r="F44" s="76"/>
      <c r="G44" s="42"/>
      <c r="H44" s="30"/>
      <c r="I44" s="30"/>
      <c r="J44" s="30"/>
      <c r="K44" s="37"/>
      <c r="L44" s="86"/>
      <c r="M44" s="70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66" customFormat="1" x14ac:dyDescent="0.25">
      <c r="A45" s="35"/>
      <c r="B45" s="87"/>
      <c r="C45" s="87"/>
      <c r="D45" s="87"/>
      <c r="E45" s="87"/>
      <c r="F45" s="87"/>
      <c r="G45" s="112"/>
      <c r="H45" s="161"/>
      <c r="I45" s="162"/>
      <c r="J45" s="89"/>
      <c r="K45" s="90"/>
      <c r="L45" s="90"/>
      <c r="M45" s="76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6" customFormat="1" x14ac:dyDescent="0.25">
      <c r="A46" s="35"/>
      <c r="B46" s="76"/>
      <c r="C46" s="65"/>
      <c r="D46" s="76"/>
      <c r="E46" s="76"/>
      <c r="F46" s="76"/>
      <c r="G46" s="42"/>
      <c r="H46" s="35"/>
      <c r="I46" s="35"/>
      <c r="J46" s="30"/>
      <c r="K46" s="37"/>
      <c r="L46" s="37"/>
      <c r="M46" s="70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66" customFormat="1" x14ac:dyDescent="0.25">
      <c r="A47" s="35"/>
      <c r="B47" s="76"/>
      <c r="C47" s="65"/>
      <c r="D47" s="76"/>
      <c r="E47" s="76"/>
      <c r="F47" s="76"/>
      <c r="G47" s="42"/>
      <c r="H47" s="35"/>
      <c r="I47" s="35"/>
      <c r="J47" s="30"/>
      <c r="K47" s="37"/>
      <c r="L47" s="37"/>
      <c r="M47" s="70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s="66" customFormat="1" x14ac:dyDescent="0.25">
      <c r="A48" s="35"/>
      <c r="B48" s="76"/>
      <c r="C48" s="65"/>
      <c r="D48" s="76"/>
      <c r="E48" s="76"/>
      <c r="F48" s="76"/>
      <c r="G48" s="42"/>
      <c r="H48" s="35"/>
      <c r="I48" s="35"/>
      <c r="J48" s="30"/>
      <c r="K48" s="37"/>
      <c r="L48" s="37"/>
      <c r="M48" s="76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35"/>
      <c r="B49" s="76"/>
      <c r="C49" s="65"/>
      <c r="D49" s="76"/>
      <c r="E49" s="76"/>
      <c r="F49" s="76"/>
      <c r="G49" s="42"/>
      <c r="H49" s="35"/>
      <c r="I49" s="35"/>
      <c r="J49" s="30"/>
      <c r="K49" s="37"/>
      <c r="L49" s="37"/>
      <c r="M49" s="7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x14ac:dyDescent="0.25">
      <c r="A50" s="35"/>
      <c r="B50" s="76"/>
      <c r="C50" s="65"/>
      <c r="D50" s="92"/>
      <c r="E50" s="88"/>
      <c r="F50" s="76"/>
      <c r="G50" s="42"/>
      <c r="H50" s="35"/>
      <c r="I50" s="35"/>
      <c r="J50" s="30"/>
      <c r="K50" s="37"/>
      <c r="L50" s="37"/>
      <c r="M50" s="70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6" customFormat="1" x14ac:dyDescent="0.25">
      <c r="A51" s="35"/>
      <c r="B51" s="76"/>
      <c r="C51" s="65"/>
      <c r="D51" s="76"/>
      <c r="E51" s="76"/>
      <c r="F51" s="65"/>
      <c r="G51" s="42"/>
      <c r="H51" s="35"/>
      <c r="I51" s="35"/>
      <c r="J51" s="30"/>
      <c r="K51" s="37"/>
      <c r="L51" s="37"/>
      <c r="M51" s="70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66" customFormat="1" x14ac:dyDescent="0.25">
      <c r="A52" s="35"/>
      <c r="B52" s="76"/>
      <c r="C52" s="65"/>
      <c r="D52" s="76"/>
      <c r="E52" s="76"/>
      <c r="F52" s="76"/>
      <c r="G52" s="42"/>
      <c r="H52" s="35"/>
      <c r="I52" s="35"/>
      <c r="J52" s="30"/>
      <c r="K52" s="37"/>
      <c r="L52" s="37"/>
      <c r="M52" s="70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66" customFormat="1" x14ac:dyDescent="0.25">
      <c r="A53" s="44"/>
      <c r="B53" s="76"/>
      <c r="C53" s="93"/>
      <c r="D53" s="76"/>
      <c r="E53" s="76"/>
      <c r="F53" s="76"/>
      <c r="G53" s="42"/>
      <c r="H53" s="35"/>
      <c r="I53" s="35"/>
      <c r="J53" s="30"/>
      <c r="K53" s="37"/>
      <c r="L53" s="37"/>
      <c r="M53" s="7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66" customFormat="1" x14ac:dyDescent="0.25">
      <c r="A54" s="44"/>
      <c r="B54" s="76"/>
      <c r="C54" s="65"/>
      <c r="D54" s="76"/>
      <c r="E54" s="76"/>
      <c r="F54" s="65"/>
      <c r="G54" s="42"/>
      <c r="H54" s="35"/>
      <c r="I54" s="35"/>
      <c r="J54" s="30"/>
      <c r="K54" s="37"/>
      <c r="L54" s="37"/>
      <c r="M54" s="76"/>
      <c r="N54" s="18"/>
      <c r="O54" s="18"/>
      <c r="P54" s="41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66" customFormat="1" x14ac:dyDescent="0.25">
      <c r="A55" s="94"/>
      <c r="B55" s="76"/>
      <c r="C55" s="65"/>
      <c r="D55" s="76"/>
      <c r="E55" s="76"/>
      <c r="F55" s="76"/>
      <c r="G55" s="42"/>
      <c r="H55" s="35"/>
      <c r="I55" s="35"/>
      <c r="J55" s="30"/>
      <c r="K55" s="37"/>
      <c r="L55" s="37"/>
      <c r="M55" s="70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s="53" customFormat="1" x14ac:dyDescent="0.25">
      <c r="A56" s="35"/>
      <c r="B56" s="76"/>
      <c r="C56" s="65"/>
      <c r="D56" s="76"/>
      <c r="E56" s="76"/>
      <c r="F56" s="76"/>
      <c r="G56" s="42"/>
      <c r="H56" s="35"/>
      <c r="I56" s="35"/>
      <c r="J56" s="30"/>
      <c r="K56" s="37"/>
      <c r="L56" s="37"/>
      <c r="M56" s="70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</row>
    <row r="57" spans="1:43" x14ac:dyDescent="0.25">
      <c r="A57" s="35"/>
      <c r="B57" s="76"/>
      <c r="C57" s="65"/>
      <c r="D57" s="76"/>
      <c r="E57" s="76"/>
      <c r="F57" s="76"/>
      <c r="G57" s="42"/>
      <c r="H57" s="35"/>
      <c r="I57" s="35"/>
      <c r="J57" s="30"/>
      <c r="K57" s="37"/>
      <c r="L57" s="37"/>
      <c r="M57" s="9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56" customFormat="1" x14ac:dyDescent="0.25">
      <c r="A58" s="35"/>
      <c r="B58" s="76"/>
      <c r="C58" s="76"/>
      <c r="D58" s="76"/>
      <c r="E58" s="76"/>
      <c r="F58" s="76"/>
      <c r="G58" s="42"/>
      <c r="H58" s="30"/>
      <c r="I58" s="30"/>
      <c r="J58" s="30"/>
      <c r="K58" s="37"/>
      <c r="L58" s="37"/>
      <c r="M58" s="70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s="56" customFormat="1" x14ac:dyDescent="0.25">
      <c r="A59" s="35"/>
      <c r="B59" s="87"/>
      <c r="C59" s="87"/>
      <c r="D59" s="87"/>
      <c r="E59" s="87"/>
      <c r="F59" s="87"/>
      <c r="G59" s="112"/>
      <c r="H59" s="161"/>
      <c r="I59" s="162"/>
      <c r="J59" s="89"/>
      <c r="K59" s="90"/>
      <c r="L59" s="90"/>
      <c r="M59" s="70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35"/>
      <c r="B60" s="76"/>
      <c r="C60" s="76"/>
      <c r="D60" s="76"/>
      <c r="E60" s="76"/>
      <c r="F60" s="76"/>
      <c r="G60" s="42"/>
      <c r="H60" s="35"/>
      <c r="I60" s="35"/>
      <c r="J60" s="30"/>
      <c r="K60" s="37"/>
      <c r="L60" s="37"/>
      <c r="M60" s="70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35"/>
      <c r="B61" s="76"/>
      <c r="C61" s="76"/>
      <c r="D61" s="76"/>
      <c r="E61" s="76"/>
      <c r="F61" s="76"/>
      <c r="G61" s="42"/>
      <c r="H61" s="35"/>
      <c r="I61" s="35"/>
      <c r="J61" s="30"/>
      <c r="K61" s="37"/>
      <c r="L61" s="37"/>
      <c r="M61" s="70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5"/>
      <c r="B62" s="76"/>
      <c r="C62" s="76"/>
      <c r="D62" s="76"/>
      <c r="E62" s="76"/>
      <c r="F62" s="76"/>
      <c r="G62" s="42"/>
      <c r="H62" s="35"/>
      <c r="I62" s="35"/>
      <c r="J62" s="30"/>
      <c r="K62" s="37"/>
      <c r="L62" s="37"/>
      <c r="M62" s="70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x14ac:dyDescent="0.25">
      <c r="A63" s="35"/>
      <c r="B63" s="76"/>
      <c r="C63" s="76"/>
      <c r="D63" s="76"/>
      <c r="E63" s="76"/>
      <c r="F63" s="76"/>
      <c r="G63" s="42"/>
      <c r="H63" s="35"/>
      <c r="I63" s="35"/>
      <c r="J63" s="30"/>
      <c r="K63" s="37"/>
      <c r="L63" s="37"/>
      <c r="M63" s="70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6" customFormat="1" x14ac:dyDescent="0.25">
      <c r="A64" s="35"/>
      <c r="B64" s="76"/>
      <c r="C64" s="76"/>
      <c r="D64" s="76"/>
      <c r="E64" s="76"/>
      <c r="F64" s="76"/>
      <c r="G64" s="42"/>
      <c r="H64" s="35"/>
      <c r="I64" s="35"/>
      <c r="J64" s="30"/>
      <c r="K64" s="37"/>
      <c r="L64" s="37"/>
      <c r="M64" s="70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66" customFormat="1" x14ac:dyDescent="0.25">
      <c r="A65" s="44"/>
      <c r="B65" s="76"/>
      <c r="C65" s="93"/>
      <c r="D65" s="76"/>
      <c r="E65" s="76"/>
      <c r="F65" s="76"/>
      <c r="G65" s="42"/>
      <c r="H65" s="35"/>
      <c r="I65" s="35"/>
      <c r="J65" s="30"/>
      <c r="K65" s="37"/>
      <c r="L65" s="37"/>
      <c r="M65" s="70"/>
      <c r="N65" s="41"/>
      <c r="O65" s="41"/>
      <c r="P65" s="41"/>
      <c r="Q65" s="41"/>
      <c r="R65" s="4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66" customFormat="1" x14ac:dyDescent="0.25">
      <c r="A66" s="94"/>
      <c r="B66" s="76"/>
      <c r="C66" s="76"/>
      <c r="D66" s="76"/>
      <c r="E66" s="76"/>
      <c r="F66" s="76"/>
      <c r="G66" s="42"/>
      <c r="H66" s="35"/>
      <c r="I66" s="35"/>
      <c r="J66" s="30"/>
      <c r="K66" s="37"/>
      <c r="L66" s="37"/>
      <c r="M66" s="70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66" customFormat="1" x14ac:dyDescent="0.25">
      <c r="A67" s="35"/>
      <c r="B67" s="76"/>
      <c r="C67" s="76"/>
      <c r="D67" s="76"/>
      <c r="E67" s="76"/>
      <c r="F67" s="76"/>
      <c r="G67" s="42"/>
      <c r="H67" s="35"/>
      <c r="I67" s="35"/>
      <c r="J67" s="30"/>
      <c r="K67" s="37"/>
      <c r="L67" s="37"/>
      <c r="M67" s="70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s="53" customFormat="1" x14ac:dyDescent="0.25">
      <c r="A68" s="35"/>
      <c r="B68" s="76"/>
      <c r="C68" s="76"/>
      <c r="D68" s="76"/>
      <c r="E68" s="76"/>
      <c r="F68" s="67"/>
      <c r="G68" s="42"/>
      <c r="H68" s="35"/>
      <c r="I68" s="35"/>
      <c r="J68" s="30"/>
      <c r="K68" s="37"/>
      <c r="L68" s="37"/>
      <c r="M68" s="70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</row>
    <row r="69" spans="1:43" x14ac:dyDescent="0.25">
      <c r="A69" s="35"/>
      <c r="B69" s="76"/>
      <c r="C69" s="76"/>
      <c r="D69" s="76"/>
      <c r="E69" s="76"/>
      <c r="F69" s="76"/>
      <c r="G69" s="42"/>
      <c r="H69" s="35"/>
      <c r="I69" s="35"/>
      <c r="J69" s="30"/>
      <c r="K69" s="37"/>
      <c r="L69" s="37"/>
      <c r="M69" s="9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66" customFormat="1" x14ac:dyDescent="0.25">
      <c r="A70" s="35"/>
      <c r="B70" s="76"/>
      <c r="C70" s="76"/>
      <c r="D70" s="76"/>
      <c r="E70" s="76"/>
      <c r="F70" s="76"/>
      <c r="G70" s="42"/>
      <c r="H70" s="30"/>
      <c r="I70" s="30"/>
      <c r="J70" s="30"/>
      <c r="K70" s="37"/>
      <c r="L70" s="37"/>
      <c r="M70" s="70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66" customFormat="1" x14ac:dyDescent="0.25">
      <c r="A71" s="35"/>
      <c r="B71" s="87"/>
      <c r="C71" s="87"/>
      <c r="D71" s="87"/>
      <c r="E71" s="87"/>
      <c r="F71" s="87"/>
      <c r="G71" s="112"/>
      <c r="H71" s="161"/>
      <c r="I71" s="162"/>
      <c r="J71" s="89"/>
      <c r="K71" s="90"/>
      <c r="L71" s="90"/>
      <c r="M71" s="70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6" customFormat="1" x14ac:dyDescent="0.25">
      <c r="A72" s="35"/>
      <c r="B72" s="76"/>
      <c r="C72" s="65"/>
      <c r="D72" s="76"/>
      <c r="E72" s="76"/>
      <c r="F72" s="76"/>
      <c r="G72" s="42"/>
      <c r="H72" s="35"/>
      <c r="I72" s="35"/>
      <c r="J72" s="30"/>
      <c r="K72" s="37"/>
      <c r="L72" s="37"/>
      <c r="M72" s="70"/>
      <c r="N72" s="41"/>
      <c r="O72" s="18"/>
      <c r="P72" s="18"/>
      <c r="Q72" s="18"/>
      <c r="R72" s="41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s="66" customFormat="1" x14ac:dyDescent="0.25">
      <c r="A73" s="35"/>
      <c r="B73" s="76"/>
      <c r="C73" s="65"/>
      <c r="D73" s="76"/>
      <c r="E73" s="76"/>
      <c r="F73" s="76"/>
      <c r="G73" s="42"/>
      <c r="H73" s="35"/>
      <c r="I73" s="35"/>
      <c r="J73" s="30"/>
      <c r="K73" s="37"/>
      <c r="L73" s="37"/>
      <c r="M73" s="70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35"/>
      <c r="B74" s="76"/>
      <c r="C74" s="65"/>
      <c r="D74" s="76"/>
      <c r="E74" s="76"/>
      <c r="F74" s="76"/>
      <c r="G74" s="42"/>
      <c r="H74" s="35"/>
      <c r="I74" s="35"/>
      <c r="J74" s="30"/>
      <c r="K74" s="37"/>
      <c r="L74" s="37"/>
      <c r="M74" s="70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x14ac:dyDescent="0.25">
      <c r="A75" s="35"/>
      <c r="B75" s="76"/>
      <c r="C75" s="65"/>
      <c r="D75" s="76"/>
      <c r="E75" s="76"/>
      <c r="F75" s="76"/>
      <c r="G75" s="42"/>
      <c r="H75" s="35"/>
      <c r="I75" s="35"/>
      <c r="J75" s="30"/>
      <c r="K75" s="37"/>
      <c r="L75" s="37"/>
      <c r="M75" s="70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66" customFormat="1" x14ac:dyDescent="0.25">
      <c r="A76" s="35"/>
      <c r="B76" s="76"/>
      <c r="C76" s="65"/>
      <c r="D76" s="76"/>
      <c r="E76" s="76"/>
      <c r="F76" s="76"/>
      <c r="G76" s="42"/>
      <c r="H76" s="35"/>
      <c r="I76" s="35"/>
      <c r="J76" s="30"/>
      <c r="K76" s="37"/>
      <c r="L76" s="37"/>
      <c r="M76" s="70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66" customFormat="1" x14ac:dyDescent="0.25">
      <c r="A77" s="35"/>
      <c r="B77" s="76"/>
      <c r="C77" s="65"/>
      <c r="D77" s="76"/>
      <c r="E77" s="76"/>
      <c r="F77" s="65"/>
      <c r="G77" s="42"/>
      <c r="H77" s="35"/>
      <c r="I77" s="35"/>
      <c r="J77" s="30"/>
      <c r="K77" s="37"/>
      <c r="L77" s="37"/>
      <c r="M77" s="70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66" customFormat="1" x14ac:dyDescent="0.25">
      <c r="A78" s="44"/>
      <c r="B78" s="76"/>
      <c r="C78" s="93"/>
      <c r="D78" s="76"/>
      <c r="E78" s="76"/>
      <c r="F78" s="76"/>
      <c r="G78" s="42"/>
      <c r="H78" s="35"/>
      <c r="I78" s="35"/>
      <c r="J78" s="30"/>
      <c r="K78" s="37"/>
      <c r="L78" s="37"/>
      <c r="M78" s="70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66" customFormat="1" x14ac:dyDescent="0.25">
      <c r="A79" s="44"/>
      <c r="B79" s="76"/>
      <c r="C79" s="65"/>
      <c r="D79" s="76"/>
      <c r="E79" s="76"/>
      <c r="F79" s="76"/>
      <c r="G79" s="95"/>
      <c r="H79" s="35"/>
      <c r="I79" s="35"/>
      <c r="J79" s="30"/>
      <c r="K79" s="37"/>
      <c r="L79" s="37"/>
      <c r="M79" s="7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s="53" customFormat="1" x14ac:dyDescent="0.25">
      <c r="A80" s="35"/>
      <c r="B80" s="76"/>
      <c r="C80" s="65"/>
      <c r="D80" s="76"/>
      <c r="E80" s="76"/>
      <c r="F80" s="76"/>
      <c r="G80" s="42"/>
      <c r="H80" s="35"/>
      <c r="I80" s="35"/>
      <c r="J80" s="30"/>
      <c r="K80" s="37"/>
      <c r="L80" s="37"/>
      <c r="M80" s="70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</row>
    <row r="81" spans="1:43" x14ac:dyDescent="0.25">
      <c r="A81" s="35"/>
      <c r="B81" s="76"/>
      <c r="C81" s="65"/>
      <c r="D81" s="76"/>
      <c r="E81" s="76"/>
      <c r="F81" s="76"/>
      <c r="G81" s="42"/>
      <c r="H81" s="35"/>
      <c r="I81" s="35"/>
      <c r="J81" s="30"/>
      <c r="K81" s="37"/>
      <c r="L81" s="37"/>
      <c r="M81" s="100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s="18" customFormat="1" x14ac:dyDescent="0.25">
      <c r="A82" s="35"/>
      <c r="B82" s="76"/>
      <c r="C82" s="76"/>
      <c r="D82" s="76"/>
      <c r="E82" s="76"/>
      <c r="F82" s="76"/>
      <c r="G82" s="42"/>
      <c r="H82" s="30"/>
      <c r="I82" s="30"/>
      <c r="J82" s="30"/>
      <c r="K82" s="37"/>
      <c r="L82" s="37"/>
      <c r="M82" s="15"/>
    </row>
    <row r="83" spans="1:43" s="18" customFormat="1" x14ac:dyDescent="0.25">
      <c r="A83" s="96"/>
      <c r="B83" s="97"/>
      <c r="C83" s="97"/>
      <c r="D83" s="97"/>
      <c r="E83" s="97"/>
      <c r="F83" s="97"/>
      <c r="G83" s="112"/>
      <c r="H83" s="161"/>
      <c r="I83" s="162"/>
      <c r="J83" s="98"/>
      <c r="K83" s="99"/>
      <c r="L83" s="99"/>
      <c r="M83" s="70"/>
      <c r="N83" s="39"/>
      <c r="R83" s="41"/>
    </row>
    <row r="84" spans="1:43" s="18" customFormat="1" ht="15.75" x14ac:dyDescent="0.25">
      <c r="A84" s="49"/>
      <c r="B84" s="15"/>
      <c r="C84" s="15"/>
      <c r="D84" s="15"/>
      <c r="E84" s="15"/>
      <c r="F84" s="15"/>
      <c r="G84" s="113"/>
      <c r="H84" s="16"/>
      <c r="I84" s="16"/>
      <c r="J84" s="19"/>
      <c r="K84" s="17"/>
      <c r="L84" s="17"/>
      <c r="M84" s="70"/>
      <c r="N84" s="73"/>
    </row>
    <row r="85" spans="1:43" s="14" customFormat="1" ht="25.5" customHeight="1" x14ac:dyDescent="0.25">
      <c r="A85" s="35"/>
      <c r="B85" s="76"/>
      <c r="C85" s="76"/>
      <c r="D85" s="76"/>
      <c r="E85" s="76"/>
      <c r="F85" s="76"/>
      <c r="G85" s="42"/>
      <c r="H85" s="35"/>
      <c r="I85" s="35"/>
      <c r="J85" s="30"/>
      <c r="K85" s="37"/>
      <c r="L85" s="37"/>
      <c r="M85" s="70"/>
      <c r="N85" s="41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s="14" customFormat="1" ht="25.5" customHeight="1" x14ac:dyDescent="0.25">
      <c r="A86" s="35"/>
      <c r="B86" s="76"/>
      <c r="C86" s="76"/>
      <c r="D86" s="76"/>
      <c r="E86" s="76"/>
      <c r="F86" s="76"/>
      <c r="G86" s="42"/>
      <c r="H86" s="35"/>
      <c r="I86" s="35"/>
      <c r="J86" s="30"/>
      <c r="K86" s="37"/>
      <c r="L86" s="37"/>
      <c r="M86" s="70"/>
      <c r="N86" s="41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5"/>
      <c r="B87" s="76"/>
      <c r="C87" s="76"/>
      <c r="D87" s="76"/>
      <c r="E87" s="76"/>
      <c r="F87" s="76"/>
      <c r="G87" s="42"/>
      <c r="H87" s="35"/>
      <c r="I87" s="35"/>
      <c r="J87" s="30"/>
      <c r="K87" s="37"/>
      <c r="L87" s="37"/>
      <c r="M87" s="70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35"/>
      <c r="B88" s="76"/>
      <c r="C88" s="76"/>
      <c r="D88" s="76"/>
      <c r="E88" s="76"/>
      <c r="F88" s="76"/>
      <c r="G88" s="42"/>
      <c r="H88" s="35"/>
      <c r="I88" s="35"/>
      <c r="J88" s="30"/>
      <c r="K88" s="37"/>
      <c r="L88" s="37"/>
      <c r="M88" s="63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35"/>
      <c r="B89" s="76"/>
      <c r="C89" s="76"/>
      <c r="D89" s="76"/>
      <c r="E89" s="76"/>
      <c r="F89" s="76"/>
      <c r="G89" s="42"/>
      <c r="H89" s="35"/>
      <c r="I89" s="35"/>
      <c r="J89" s="30"/>
      <c r="K89" s="37"/>
      <c r="L89" s="37"/>
      <c r="M89" s="63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3"/>
      <c r="B90" s="63"/>
      <c r="C90" s="101"/>
      <c r="D90" s="63"/>
      <c r="E90" s="63"/>
      <c r="F90" s="63"/>
      <c r="G90" s="103"/>
      <c r="H90" s="102"/>
      <c r="I90" s="102"/>
      <c r="J90" s="16"/>
      <c r="K90" s="103"/>
      <c r="L90" s="103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102"/>
      <c r="B91" s="63"/>
      <c r="C91" s="101"/>
      <c r="D91" s="63"/>
      <c r="E91" s="63"/>
      <c r="F91" s="63"/>
      <c r="G91" s="103"/>
      <c r="H91" s="102"/>
      <c r="I91" s="102"/>
      <c r="J91" s="104"/>
      <c r="K91" s="103"/>
      <c r="L91" s="103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F92" s="63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F93" s="63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43" x14ac:dyDescent="0.25"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</row>
  </sheetData>
  <mergeCells count="19">
    <mergeCell ref="Q7:Q8"/>
    <mergeCell ref="H45:I45"/>
    <mergeCell ref="H59:I59"/>
    <mergeCell ref="H71:I71"/>
    <mergeCell ref="H83:I83"/>
    <mergeCell ref="H18:I18"/>
    <mergeCell ref="H30:I30"/>
    <mergeCell ref="M7:M8"/>
    <mergeCell ref="D7:D8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</mergeCells>
  <printOptions horizontalCentered="1" headings="1" gridLines="1"/>
  <pageMargins left="0.25" right="0.25" top="0.75" bottom="0.75" header="0.3" footer="0.3"/>
  <pageSetup paperSize="9" scale="8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BB274-5DF8-4D1D-B3A4-86D538CB8682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441bfffe-69ab-4722-9983-2c154b9ef93b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1db5f11-6660-42f4-b382-16cda5bada75"/>
  </ds:schemaRefs>
</ds:datastoreItem>
</file>

<file path=customXml/itemProps3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Admin</cp:lastModifiedBy>
  <cp:revision/>
  <cp:lastPrinted>2025-06-20T08:47:05Z</cp:lastPrinted>
  <dcterms:created xsi:type="dcterms:W3CDTF">2016-09-01T14:49:18Z</dcterms:created>
  <dcterms:modified xsi:type="dcterms:W3CDTF">2025-06-20T08:47:24Z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