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MAGYAR\Magyar szaktanár\"/>
    </mc:Choice>
  </mc:AlternateContent>
  <bookViews>
    <workbookView xWindow="0" yWindow="0" windowWidth="28800" windowHeight="10800"/>
  </bookViews>
  <sheets>
    <sheet name="Szaktanár 2 félév" sheetId="28" r:id="rId1"/>
  </sheets>
  <definedNames>
    <definedName name="_xlnm.Print_Titles" localSheetId="0">'Szaktanár 2 félév'!$8:$9</definedName>
    <definedName name="_xlnm.Print_Area" localSheetId="0">'Szaktanár 2 félév'!$A$1:$M$34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28" l="1"/>
  <c r="I33" i="28" l="1"/>
  <c r="J33" i="28"/>
  <c r="H33" i="28"/>
  <c r="I20" i="28"/>
  <c r="J20" i="28"/>
  <c r="H21" i="28" l="1"/>
  <c r="H34" i="28"/>
  <c r="M5" i="28" l="1"/>
</calcChain>
</file>

<file path=xl/sharedStrings.xml><?xml version="1.0" encoding="utf-8"?>
<sst xmlns="http://schemas.openxmlformats.org/spreadsheetml/2006/main" count="190" uniqueCount="97">
  <si>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</si>
  <si>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</si>
  <si>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</si>
  <si>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</si>
  <si>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</si>
  <si>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</si>
  <si>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</si>
  <si>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</si>
  <si>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</si>
  <si>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</si>
  <si>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</si>
  <si>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</si>
  <si>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</si>
  <si>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</si>
  <si>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</si>
  <si>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</si>
  <si>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</si>
  <si>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</si>
  <si>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</si>
  <si>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</si>
  <si>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</si>
  <si>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</si>
  <si>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</si>
  <si>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</si>
  <si>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</si>
  <si>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Levelező</t>
  </si>
  <si>
    <t>Szaktanár szakon szerezhető  újabb, mesterfokozatú tanári szakképzettség</t>
  </si>
  <si>
    <t>Optional course unit</t>
  </si>
  <si>
    <t>Emelt szintű érettségi követelményei 1.</t>
  </si>
  <si>
    <t>Emelt szintű érettségi követelményei 2.</t>
  </si>
  <si>
    <t>The requirements of GCSE, A level 1. </t>
  </si>
  <si>
    <t>The requirements of GCSE, A level 2.</t>
  </si>
  <si>
    <t>Dr. Minya Károly</t>
  </si>
  <si>
    <t>Dr. Sebestyén Zsolt</t>
  </si>
  <si>
    <t>Dr. Antal Balázs</t>
  </si>
  <si>
    <t>Dr. Kiss Anita</t>
  </si>
  <si>
    <t>NYI</t>
  </si>
  <si>
    <t>Szakmódszertan 1.</t>
  </si>
  <si>
    <t>Szakmódszertan 2.</t>
  </si>
  <si>
    <t>Szakmódszertan 3.</t>
  </si>
  <si>
    <t>Stílus és jelentés</t>
  </si>
  <si>
    <t>Kommunikáció</t>
  </si>
  <si>
    <t>Ember és nyelvhasználat</t>
  </si>
  <si>
    <t>A retorika alapjai</t>
  </si>
  <si>
    <t>Regionális kánonok a magyar irodalomban</t>
  </si>
  <si>
    <t>Szövegolvasás, interpretáció</t>
  </si>
  <si>
    <t>A magyar irodalom intézményrendszere</t>
  </si>
  <si>
    <t>Kritikatörténet</t>
  </si>
  <si>
    <t>Kultusz és emlékezet</t>
  </si>
  <si>
    <t>Irodalom és folklór</t>
  </si>
  <si>
    <t>RMA4010</t>
  </si>
  <si>
    <t>RMA4020</t>
  </si>
  <si>
    <t>RMA1101</t>
  </si>
  <si>
    <t>RMA1102</t>
  </si>
  <si>
    <t>RMA1103</t>
  </si>
  <si>
    <t>RMA1104</t>
  </si>
  <si>
    <t>RMA1105</t>
  </si>
  <si>
    <t>RMA1106</t>
  </si>
  <si>
    <t>RMA1208</t>
  </si>
  <si>
    <t>RMA1209</t>
  </si>
  <si>
    <t>RMA1210</t>
  </si>
  <si>
    <t>RMA1211</t>
  </si>
  <si>
    <t>RMA1212</t>
  </si>
  <si>
    <t>RMA1213</t>
  </si>
  <si>
    <t>RMA1214</t>
  </si>
  <si>
    <t>RMA8002</t>
  </si>
  <si>
    <t>RMA8001</t>
  </si>
  <si>
    <t>RMA8003</t>
  </si>
  <si>
    <t>A nyelvi szintek grammatikája</t>
  </si>
  <si>
    <t>Nyelvtörténeti elemzések</t>
  </si>
  <si>
    <t>Szövegtani vizsgálatok</t>
  </si>
  <si>
    <t>Szakfelelős: Dr. habil. Minya Károly</t>
  </si>
  <si>
    <t>Methodology 2.</t>
  </si>
  <si>
    <t>Methodology 1.</t>
  </si>
  <si>
    <t>Methodology 3.</t>
  </si>
  <si>
    <t>Style and Meaning</t>
  </si>
  <si>
    <t>Communication</t>
  </si>
  <si>
    <t>Rövid ciklusú tanári mesterképzési szak:</t>
  </si>
  <si>
    <t>*</t>
  </si>
  <si>
    <t>The Institutional System of Hungarian Literature</t>
  </si>
  <si>
    <t>The Grammar of Linguistic Levels</t>
  </si>
  <si>
    <t>Basics of Rhetorics</t>
  </si>
  <si>
    <t>People and Language</t>
  </si>
  <si>
    <t>Literature and Folklore</t>
  </si>
  <si>
    <t>History of Criticism</t>
  </si>
  <si>
    <t>Culture and Memory</t>
  </si>
  <si>
    <t>Analyses in Linguistic History</t>
  </si>
  <si>
    <t>Regional Canons in Hungarian Literature</t>
  </si>
  <si>
    <t>Reading Texts, Interpretation</t>
  </si>
  <si>
    <t>Text Analyses</t>
  </si>
  <si>
    <t>okleveles magyar nyelv és irodalom szakos szaktanár</t>
  </si>
  <si>
    <t>magyar nyelv és irodalom szakos szaktanár</t>
  </si>
  <si>
    <t>Dr. Karádi Zsolt Béla</t>
  </si>
  <si>
    <t>Karafa Sándor</t>
  </si>
  <si>
    <t>2025 szeptemberétől</t>
  </si>
  <si>
    <t>RMA1108</t>
  </si>
  <si>
    <t>Poétika és szövegolvasás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</si>
</sst>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3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" fontId="5" fillId="0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8" fillId="0" borderId="0" xfId="0" applyFont="1" applyBorder="1" applyAlignment="1">
      <alignment vertical="center"/>
    </xf>
    <xf numFmtId="0" fontId="8" fillId="7" borderId="0" xfId="0" applyFont="1" applyFill="1" applyBorder="1" applyAlignment="1">
      <alignment vertical="center"/>
    </xf>
    <xf numFmtId="0" fontId="12" fillId="7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center"/>
    </xf>
    <xf numFmtId="1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16" fillId="0" borderId="6" xfId="0" applyFont="1" applyBorder="1"/>
    <xf numFmtId="0" fontId="17" fillId="0" borderId="6" xfId="0" applyFont="1" applyBorder="1"/>
    <xf numFmtId="0" fontId="5" fillId="0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1" fontId="2" fillId="2" borderId="6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1" fontId="2" fillId="3" borderId="6" xfId="0" applyNumberFormat="1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/>
    <xf numFmtId="0" fontId="13" fillId="3" borderId="6" xfId="0" applyFont="1" applyFill="1" applyBorder="1"/>
    <xf numFmtId="1" fontId="3" fillId="3" borderId="6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1" fontId="8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/>
    </xf>
    <xf numFmtId="0" fontId="18" fillId="6" borderId="0" xfId="0" applyFont="1" applyFill="1"/>
    <xf numFmtId="1" fontId="9" fillId="0" borderId="0" xfId="0" applyNumberFormat="1" applyFont="1" applyFill="1" applyAlignment="1">
      <alignment horizontal="left" vertical="center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19" fillId="6" borderId="0" xfId="0" applyFont="1" applyFill="1"/>
    <xf numFmtId="0" fontId="1" fillId="0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20" fillId="0" borderId="0" xfId="0" applyFont="1"/>
    <xf numFmtId="0" fontId="20" fillId="0" borderId="0" xfId="0" applyFont="1" applyFill="1"/>
    <xf numFmtId="0" fontId="17" fillId="0" borderId="6" xfId="0" applyFont="1" applyBorder="1" applyAlignment="1">
      <alignment vertical="center"/>
    </xf>
    <xf numFmtId="0" fontId="2" fillId="3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4</xdr:row>
      <xdr:rowOff>198867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8E2185DF-1CD2-6B46-8D2B-7294A158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view="pageBreakPreview" zoomScale="89" zoomScaleNormal="89" zoomScaleSheetLayoutView="89" zoomScalePageLayoutView="85" workbookViewId="0">
      <selection activeCell="F15" sqref="F15"/>
    </sheetView>
  </sheetViews>
  <sheetFormatPr defaultColWidth="8.7109375" defaultRowHeight="17.25" x14ac:dyDescent="0.3"/>
  <cols>
    <col min="1" max="1" width="5.7109375" style="2" customWidth="1"/>
    <col min="2" max="2" width="10.7109375" style="4" customWidth="1"/>
    <col min="3" max="3" width="36" style="12" bestFit="1" customWidth="1"/>
    <col min="4" max="4" width="39.5703125" style="4" customWidth="1"/>
    <col min="5" max="5" width="10" style="4" customWidth="1"/>
    <col min="6" max="6" width="28.7109375" style="4" customWidth="1"/>
    <col min="7" max="7" width="10" style="4" customWidth="1"/>
    <col min="8" max="8" width="5" style="13" customWidth="1"/>
    <col min="9" max="9" width="5.5703125" style="13" customWidth="1"/>
    <col min="10" max="10" width="6.7109375" style="14" customWidth="1"/>
    <col min="11" max="11" width="7.42578125" style="15" customWidth="1"/>
    <col min="12" max="12" width="10.5703125" style="15" customWidth="1"/>
    <col min="13" max="13" width="14.28515625" style="4" customWidth="1"/>
    <col min="14" max="14" width="8.7109375" style="81"/>
  </cols>
  <sheetData>
    <row r="1" spans="1:14" x14ac:dyDescent="0.3">
      <c r="B1" s="1"/>
      <c r="C1" s="21"/>
      <c r="D1" s="76" t="s">
        <v>77</v>
      </c>
      <c r="E1" s="70"/>
      <c r="F1" s="76" t="s">
        <v>91</v>
      </c>
      <c r="G1" s="76"/>
      <c r="H1" s="76"/>
      <c r="I1" s="76"/>
      <c r="J1" s="71" t="s">
        <v>71</v>
      </c>
      <c r="L1" s="8"/>
      <c r="M1" s="36"/>
    </row>
    <row r="2" spans="1:14" s="31" customFormat="1" x14ac:dyDescent="0.3">
      <c r="A2" s="30"/>
      <c r="B2" s="1"/>
      <c r="C2" s="87"/>
      <c r="D2" s="33" t="s">
        <v>26</v>
      </c>
      <c r="E2" s="34"/>
      <c r="F2" s="29"/>
      <c r="G2" s="1"/>
      <c r="H2" s="5"/>
      <c r="I2" s="5"/>
      <c r="J2" s="28"/>
      <c r="K2" s="3"/>
      <c r="L2" s="3"/>
      <c r="M2" s="7"/>
      <c r="N2" s="82"/>
    </row>
    <row r="3" spans="1:14" x14ac:dyDescent="0.3">
      <c r="B3" s="1"/>
      <c r="C3" s="88"/>
      <c r="D3" s="23" t="s">
        <v>20</v>
      </c>
      <c r="E3" s="23" t="s">
        <v>24</v>
      </c>
      <c r="F3" s="24"/>
      <c r="G3" s="1"/>
      <c r="H3" s="5"/>
      <c r="I3" s="5"/>
      <c r="J3" s="28"/>
      <c r="K3" s="3"/>
      <c r="L3" s="3"/>
      <c r="M3" s="7"/>
    </row>
    <row r="4" spans="1:14" x14ac:dyDescent="0.3">
      <c r="B4" s="1"/>
      <c r="C4" s="89"/>
      <c r="D4" s="23" t="s">
        <v>21</v>
      </c>
      <c r="E4" s="35">
        <v>60</v>
      </c>
      <c r="F4" s="25"/>
      <c r="G4" s="1"/>
      <c r="H4" s="5"/>
      <c r="I4" s="19"/>
      <c r="K4" s="19"/>
      <c r="L4" s="17"/>
      <c r="M4" s="18" t="s">
        <v>25</v>
      </c>
    </row>
    <row r="5" spans="1:14" x14ac:dyDescent="0.3">
      <c r="B5" s="1"/>
      <c r="C5" s="20"/>
      <c r="D5" s="25" t="s">
        <v>22</v>
      </c>
      <c r="E5" s="32" t="s">
        <v>90</v>
      </c>
      <c r="F5" s="25"/>
      <c r="G5" s="1"/>
      <c r="H5" s="5"/>
      <c r="K5" s="19" t="s">
        <v>19</v>
      </c>
      <c r="L5" s="17"/>
      <c r="M5" s="18">
        <f>SUM(H21,H34)</f>
        <v>173</v>
      </c>
    </row>
    <row r="6" spans="1:14" x14ac:dyDescent="0.3">
      <c r="B6" s="1"/>
      <c r="C6" s="22"/>
      <c r="F6" s="27"/>
      <c r="G6" s="1"/>
      <c r="H6" s="5"/>
      <c r="I6" s="5"/>
      <c r="J6" s="6"/>
      <c r="L6" s="6"/>
      <c r="M6" s="9"/>
    </row>
    <row r="7" spans="1:14" ht="15" customHeight="1" x14ac:dyDescent="0.3">
      <c r="A7" s="10" t="s">
        <v>94</v>
      </c>
      <c r="B7" s="26"/>
      <c r="D7" s="26"/>
      <c r="E7" s="26"/>
      <c r="I7" s="16"/>
      <c r="J7" s="11"/>
      <c r="K7" s="4"/>
      <c r="L7" s="11"/>
    </row>
    <row r="8" spans="1:14" ht="44.25" customHeight="1" x14ac:dyDescent="0.3">
      <c r="A8" s="90" t="s">
        <v>7</v>
      </c>
      <c r="B8" s="92" t="s">
        <v>6</v>
      </c>
      <c r="C8" s="92" t="s">
        <v>8</v>
      </c>
      <c r="D8" s="85" t="s">
        <v>15</v>
      </c>
      <c r="E8" s="85" t="s">
        <v>16</v>
      </c>
      <c r="F8" s="85" t="s">
        <v>14</v>
      </c>
      <c r="G8" s="92" t="s">
        <v>12</v>
      </c>
      <c r="H8" s="99" t="s">
        <v>23</v>
      </c>
      <c r="I8" s="100"/>
      <c r="J8" s="101" t="s">
        <v>13</v>
      </c>
      <c r="K8" s="92" t="s">
        <v>10</v>
      </c>
      <c r="L8" s="92" t="s">
        <v>11</v>
      </c>
      <c r="M8" s="95" t="s">
        <v>9</v>
      </c>
    </row>
    <row r="9" spans="1:14" ht="26.25" customHeight="1" x14ac:dyDescent="0.3">
      <c r="A9" s="91"/>
      <c r="B9" s="93"/>
      <c r="C9" s="93"/>
      <c r="D9" s="94"/>
      <c r="E9" s="86"/>
      <c r="F9" s="86"/>
      <c r="G9" s="93"/>
      <c r="H9" s="49" t="s">
        <v>0</v>
      </c>
      <c r="I9" s="50" t="s">
        <v>1</v>
      </c>
      <c r="J9" s="91"/>
      <c r="K9" s="93"/>
      <c r="L9" s="93"/>
      <c r="M9" s="96"/>
    </row>
    <row r="10" spans="1:14" x14ac:dyDescent="0.3">
      <c r="A10" s="51">
        <v>1</v>
      </c>
      <c r="B10" s="52" t="s">
        <v>52</v>
      </c>
      <c r="C10" s="72" t="s">
        <v>41</v>
      </c>
      <c r="D10" s="55" t="s">
        <v>76</v>
      </c>
      <c r="E10" s="73"/>
      <c r="F10" s="52" t="s">
        <v>35</v>
      </c>
      <c r="G10" s="39" t="s">
        <v>36</v>
      </c>
      <c r="H10" s="37">
        <v>0</v>
      </c>
      <c r="I10" s="37">
        <v>9</v>
      </c>
      <c r="J10" s="53">
        <v>3</v>
      </c>
      <c r="K10" s="38" t="s">
        <v>5</v>
      </c>
      <c r="L10" s="38" t="s">
        <v>3</v>
      </c>
      <c r="M10" s="52"/>
      <c r="N10" s="81" t="s">
        <v>78</v>
      </c>
    </row>
    <row r="11" spans="1:14" x14ac:dyDescent="0.3">
      <c r="A11" s="51">
        <v>1</v>
      </c>
      <c r="B11" s="52" t="s">
        <v>53</v>
      </c>
      <c r="C11" s="72" t="s">
        <v>69</v>
      </c>
      <c r="D11" s="55" t="s">
        <v>86</v>
      </c>
      <c r="E11" s="73"/>
      <c r="F11" s="52" t="s">
        <v>33</v>
      </c>
      <c r="G11" s="39" t="s">
        <v>36</v>
      </c>
      <c r="H11" s="37">
        <v>0</v>
      </c>
      <c r="I11" s="37">
        <v>9</v>
      </c>
      <c r="J11" s="53">
        <v>3</v>
      </c>
      <c r="K11" s="38" t="s">
        <v>5</v>
      </c>
      <c r="L11" s="38" t="s">
        <v>3</v>
      </c>
      <c r="M11" s="52"/>
      <c r="N11" s="81" t="s">
        <v>78</v>
      </c>
    </row>
    <row r="12" spans="1:14" x14ac:dyDescent="0.3">
      <c r="A12" s="51">
        <v>1</v>
      </c>
      <c r="B12" s="52" t="s">
        <v>54</v>
      </c>
      <c r="C12" s="72" t="s">
        <v>42</v>
      </c>
      <c r="D12" s="55" t="s">
        <v>82</v>
      </c>
      <c r="E12" s="73"/>
      <c r="F12" s="52" t="s">
        <v>35</v>
      </c>
      <c r="G12" s="39" t="s">
        <v>36</v>
      </c>
      <c r="H12" s="37">
        <v>0</v>
      </c>
      <c r="I12" s="37">
        <v>9</v>
      </c>
      <c r="J12" s="53">
        <v>3</v>
      </c>
      <c r="K12" s="38" t="s">
        <v>5</v>
      </c>
      <c r="L12" s="38" t="s">
        <v>3</v>
      </c>
      <c r="M12" s="52"/>
      <c r="N12" s="81" t="s">
        <v>78</v>
      </c>
    </row>
    <row r="13" spans="1:14" x14ac:dyDescent="0.3">
      <c r="A13" s="51">
        <v>1</v>
      </c>
      <c r="B13" s="52" t="s">
        <v>55</v>
      </c>
      <c r="C13" s="72" t="s">
        <v>68</v>
      </c>
      <c r="D13" s="55" t="s">
        <v>80</v>
      </c>
      <c r="E13" s="73"/>
      <c r="F13" s="52" t="s">
        <v>32</v>
      </c>
      <c r="G13" s="39" t="s">
        <v>36</v>
      </c>
      <c r="H13" s="37">
        <v>9</v>
      </c>
      <c r="I13" s="37">
        <v>0</v>
      </c>
      <c r="J13" s="53">
        <v>3</v>
      </c>
      <c r="K13" s="38" t="s">
        <v>2</v>
      </c>
      <c r="L13" s="38" t="s">
        <v>3</v>
      </c>
      <c r="M13" s="52"/>
      <c r="N13" s="81" t="s">
        <v>78</v>
      </c>
    </row>
    <row r="14" spans="1:14" ht="25.5" x14ac:dyDescent="0.3">
      <c r="A14" s="51">
        <v>1</v>
      </c>
      <c r="B14" s="52" t="s">
        <v>56</v>
      </c>
      <c r="C14" s="72" t="s">
        <v>44</v>
      </c>
      <c r="D14" s="83" t="s">
        <v>87</v>
      </c>
      <c r="E14" s="73"/>
      <c r="F14" s="52" t="s">
        <v>34</v>
      </c>
      <c r="G14" s="39" t="s">
        <v>36</v>
      </c>
      <c r="H14" s="37">
        <v>9</v>
      </c>
      <c r="I14" s="37">
        <v>0</v>
      </c>
      <c r="J14" s="53">
        <v>3</v>
      </c>
      <c r="K14" s="38" t="s">
        <v>2</v>
      </c>
      <c r="L14" s="38" t="s">
        <v>3</v>
      </c>
      <c r="M14" s="52"/>
      <c r="N14" s="81" t="s">
        <v>78</v>
      </c>
    </row>
    <row r="15" spans="1:14" x14ac:dyDescent="0.3">
      <c r="A15" s="51">
        <v>1</v>
      </c>
      <c r="B15" s="52" t="s">
        <v>57</v>
      </c>
      <c r="C15" s="72" t="s">
        <v>45</v>
      </c>
      <c r="D15" s="55" t="s">
        <v>88</v>
      </c>
      <c r="E15" s="73"/>
      <c r="F15" s="52" t="s">
        <v>34</v>
      </c>
      <c r="G15" s="39" t="s">
        <v>36</v>
      </c>
      <c r="H15" s="37">
        <v>0</v>
      </c>
      <c r="I15" s="37">
        <v>9</v>
      </c>
      <c r="J15" s="53">
        <v>4</v>
      </c>
      <c r="K15" s="38" t="s">
        <v>5</v>
      </c>
      <c r="L15" s="38" t="s">
        <v>3</v>
      </c>
      <c r="M15" s="52"/>
      <c r="N15" s="81" t="s">
        <v>78</v>
      </c>
    </row>
    <row r="16" spans="1:14" x14ac:dyDescent="0.3">
      <c r="A16" s="51">
        <v>1</v>
      </c>
      <c r="B16" s="52" t="s">
        <v>95</v>
      </c>
      <c r="C16" s="72" t="s">
        <v>96</v>
      </c>
      <c r="D16" s="55"/>
      <c r="E16" s="73"/>
      <c r="F16" s="52" t="s">
        <v>92</v>
      </c>
      <c r="G16" s="39" t="s">
        <v>36</v>
      </c>
      <c r="H16" s="37">
        <v>0</v>
      </c>
      <c r="I16" s="37">
        <v>9</v>
      </c>
      <c r="J16" s="53">
        <v>4</v>
      </c>
      <c r="K16" s="38" t="s">
        <v>5</v>
      </c>
      <c r="L16" s="38" t="s">
        <v>3</v>
      </c>
      <c r="M16" s="52"/>
      <c r="N16" s="81" t="s">
        <v>78</v>
      </c>
    </row>
    <row r="17" spans="1:14" x14ac:dyDescent="0.3">
      <c r="A17" s="51">
        <v>1</v>
      </c>
      <c r="B17" s="52" t="s">
        <v>65</v>
      </c>
      <c r="C17" s="72" t="s">
        <v>38</v>
      </c>
      <c r="D17" s="55" t="s">
        <v>72</v>
      </c>
      <c r="E17" s="73"/>
      <c r="F17" s="52" t="s">
        <v>93</v>
      </c>
      <c r="G17" s="39" t="s">
        <v>36</v>
      </c>
      <c r="H17" s="37">
        <v>0</v>
      </c>
      <c r="I17" s="37">
        <v>9</v>
      </c>
      <c r="J17" s="53">
        <v>3</v>
      </c>
      <c r="K17" s="38" t="s">
        <v>5</v>
      </c>
      <c r="L17" s="38" t="s">
        <v>3</v>
      </c>
      <c r="M17" s="52"/>
      <c r="N17" s="81" t="s">
        <v>78</v>
      </c>
    </row>
    <row r="18" spans="1:14" x14ac:dyDescent="0.3">
      <c r="A18" s="51">
        <v>1</v>
      </c>
      <c r="B18" s="54" t="s">
        <v>50</v>
      </c>
      <c r="C18" s="55" t="s">
        <v>28</v>
      </c>
      <c r="D18" s="55" t="s">
        <v>30</v>
      </c>
      <c r="E18" s="52"/>
      <c r="F18" s="77" t="s">
        <v>93</v>
      </c>
      <c r="G18" s="39" t="s">
        <v>36</v>
      </c>
      <c r="H18" s="39">
        <v>0</v>
      </c>
      <c r="I18" s="39">
        <v>5</v>
      </c>
      <c r="J18" s="56">
        <v>2</v>
      </c>
      <c r="K18" s="39" t="s">
        <v>5</v>
      </c>
      <c r="L18" s="38" t="s">
        <v>3</v>
      </c>
      <c r="M18" s="52"/>
      <c r="N18" s="81" t="s">
        <v>78</v>
      </c>
    </row>
    <row r="19" spans="1:14" ht="25.5" x14ac:dyDescent="0.3">
      <c r="A19" s="51">
        <v>1</v>
      </c>
      <c r="B19" s="52"/>
      <c r="C19" s="57" t="s">
        <v>17</v>
      </c>
      <c r="D19" s="83" t="s">
        <v>27</v>
      </c>
      <c r="E19" s="52"/>
      <c r="F19" s="52"/>
      <c r="G19" s="39"/>
      <c r="H19" s="37">
        <v>0</v>
      </c>
      <c r="I19" s="37">
        <v>5</v>
      </c>
      <c r="J19" s="53">
        <v>2</v>
      </c>
      <c r="K19" s="38"/>
      <c r="L19" s="38" t="s">
        <v>4</v>
      </c>
      <c r="M19" s="52"/>
      <c r="N19" s="81" t="s">
        <v>78</v>
      </c>
    </row>
    <row r="20" spans="1:14" x14ac:dyDescent="0.3">
      <c r="A20" s="58"/>
      <c r="B20" s="59"/>
      <c r="C20" s="59"/>
      <c r="D20" s="78"/>
      <c r="E20" s="59"/>
      <c r="F20" s="59"/>
      <c r="G20" s="47"/>
      <c r="H20" s="40">
        <f>SUM(H10:H19)</f>
        <v>18</v>
      </c>
      <c r="I20" s="40">
        <f t="shared" ref="I20:J20" si="0">SUM(I10:I19)</f>
        <v>64</v>
      </c>
      <c r="J20" s="40">
        <f t="shared" si="0"/>
        <v>30</v>
      </c>
      <c r="K20" s="46"/>
      <c r="L20" s="46"/>
      <c r="M20" s="59"/>
      <c r="N20" s="81" t="s">
        <v>78</v>
      </c>
    </row>
    <row r="21" spans="1:14" ht="25.5" x14ac:dyDescent="0.3">
      <c r="A21" s="58"/>
      <c r="B21" s="59"/>
      <c r="C21" s="59"/>
      <c r="D21" s="79"/>
      <c r="E21" s="59"/>
      <c r="F21" s="59"/>
      <c r="G21" s="41" t="s">
        <v>18</v>
      </c>
      <c r="H21" s="97">
        <f>SUM(H20:I20)</f>
        <v>82</v>
      </c>
      <c r="I21" s="98"/>
      <c r="J21" s="42"/>
      <c r="K21" s="46"/>
      <c r="L21" s="46"/>
      <c r="M21" s="59"/>
      <c r="N21" s="81" t="s">
        <v>78</v>
      </c>
    </row>
    <row r="22" spans="1:14" x14ac:dyDescent="0.3">
      <c r="A22" s="60">
        <v>2</v>
      </c>
      <c r="B22" s="61" t="s">
        <v>58</v>
      </c>
      <c r="C22" s="74" t="s">
        <v>70</v>
      </c>
      <c r="D22" s="80" t="s">
        <v>89</v>
      </c>
      <c r="E22" s="75"/>
      <c r="F22" s="61" t="s">
        <v>33</v>
      </c>
      <c r="G22" s="45" t="s">
        <v>36</v>
      </c>
      <c r="H22" s="43">
        <v>0</v>
      </c>
      <c r="I22" s="43">
        <v>9</v>
      </c>
      <c r="J22" s="62">
        <v>3</v>
      </c>
      <c r="K22" s="44" t="s">
        <v>5</v>
      </c>
      <c r="L22" s="44" t="s">
        <v>3</v>
      </c>
      <c r="M22" s="61"/>
      <c r="N22" s="81" t="s">
        <v>78</v>
      </c>
    </row>
    <row r="23" spans="1:14" x14ac:dyDescent="0.3">
      <c r="A23" s="60">
        <v>2</v>
      </c>
      <c r="B23" s="61" t="s">
        <v>59</v>
      </c>
      <c r="C23" s="74" t="s">
        <v>43</v>
      </c>
      <c r="D23" s="80" t="s">
        <v>81</v>
      </c>
      <c r="E23" s="75"/>
      <c r="F23" s="61" t="s">
        <v>32</v>
      </c>
      <c r="G23" s="45" t="s">
        <v>36</v>
      </c>
      <c r="H23" s="43">
        <v>0</v>
      </c>
      <c r="I23" s="43">
        <v>9</v>
      </c>
      <c r="J23" s="62">
        <v>3</v>
      </c>
      <c r="K23" s="44" t="s">
        <v>5</v>
      </c>
      <c r="L23" s="44" t="s">
        <v>3</v>
      </c>
      <c r="M23" s="61"/>
      <c r="N23" s="81" t="s">
        <v>78</v>
      </c>
    </row>
    <row r="24" spans="1:14" x14ac:dyDescent="0.3">
      <c r="A24" s="60">
        <v>2</v>
      </c>
      <c r="B24" s="61" t="s">
        <v>60</v>
      </c>
      <c r="C24" s="74" t="s">
        <v>40</v>
      </c>
      <c r="D24" s="80" t="s">
        <v>75</v>
      </c>
      <c r="E24" s="75"/>
      <c r="F24" s="61" t="s">
        <v>32</v>
      </c>
      <c r="G24" s="45" t="s">
        <v>36</v>
      </c>
      <c r="H24" s="43">
        <v>0</v>
      </c>
      <c r="I24" s="43">
        <v>9</v>
      </c>
      <c r="J24" s="62">
        <v>3</v>
      </c>
      <c r="K24" s="44" t="s">
        <v>5</v>
      </c>
      <c r="L24" s="44" t="s">
        <v>3</v>
      </c>
      <c r="M24" s="61"/>
      <c r="N24" s="81" t="s">
        <v>78</v>
      </c>
    </row>
    <row r="25" spans="1:14" ht="25.5" x14ac:dyDescent="0.3">
      <c r="A25" s="60">
        <v>2</v>
      </c>
      <c r="B25" s="61" t="s">
        <v>61</v>
      </c>
      <c r="C25" s="74" t="s">
        <v>46</v>
      </c>
      <c r="D25" s="80" t="s">
        <v>79</v>
      </c>
      <c r="E25" s="75"/>
      <c r="F25" s="61" t="s">
        <v>34</v>
      </c>
      <c r="G25" s="45" t="s">
        <v>36</v>
      </c>
      <c r="H25" s="43">
        <v>9</v>
      </c>
      <c r="I25" s="43">
        <v>0</v>
      </c>
      <c r="J25" s="62">
        <v>3</v>
      </c>
      <c r="K25" s="44" t="s">
        <v>2</v>
      </c>
      <c r="L25" s="44" t="s">
        <v>3</v>
      </c>
      <c r="M25" s="61"/>
      <c r="N25" s="81" t="s">
        <v>78</v>
      </c>
    </row>
    <row r="26" spans="1:14" x14ac:dyDescent="0.3">
      <c r="A26" s="60">
        <v>2</v>
      </c>
      <c r="B26" s="61" t="s">
        <v>62</v>
      </c>
      <c r="C26" s="74" t="s">
        <v>47</v>
      </c>
      <c r="D26" s="80" t="s">
        <v>84</v>
      </c>
      <c r="E26" s="75"/>
      <c r="F26" s="61" t="s">
        <v>92</v>
      </c>
      <c r="G26" s="45" t="s">
        <v>36</v>
      </c>
      <c r="H26" s="43">
        <v>9</v>
      </c>
      <c r="I26" s="43">
        <v>0</v>
      </c>
      <c r="J26" s="62">
        <v>3</v>
      </c>
      <c r="K26" s="44" t="s">
        <v>2</v>
      </c>
      <c r="L26" s="44" t="s">
        <v>3</v>
      </c>
      <c r="M26" s="61"/>
      <c r="N26" s="81" t="s">
        <v>78</v>
      </c>
    </row>
    <row r="27" spans="1:14" x14ac:dyDescent="0.3">
      <c r="A27" s="60">
        <v>2</v>
      </c>
      <c r="B27" s="61" t="s">
        <v>63</v>
      </c>
      <c r="C27" s="74" t="s">
        <v>48</v>
      </c>
      <c r="D27" s="80" t="s">
        <v>85</v>
      </c>
      <c r="E27" s="75"/>
      <c r="F27" s="61" t="s">
        <v>92</v>
      </c>
      <c r="G27" s="45" t="s">
        <v>36</v>
      </c>
      <c r="H27" s="43">
        <v>9</v>
      </c>
      <c r="I27" s="43">
        <v>0</v>
      </c>
      <c r="J27" s="62">
        <v>3</v>
      </c>
      <c r="K27" s="44" t="s">
        <v>2</v>
      </c>
      <c r="L27" s="44" t="s">
        <v>3</v>
      </c>
      <c r="M27" s="61"/>
      <c r="N27" s="81" t="s">
        <v>78</v>
      </c>
    </row>
    <row r="28" spans="1:14" x14ac:dyDescent="0.3">
      <c r="A28" s="60">
        <v>2</v>
      </c>
      <c r="B28" s="61" t="s">
        <v>64</v>
      </c>
      <c r="C28" s="74" t="s">
        <v>49</v>
      </c>
      <c r="D28" s="80" t="s">
        <v>83</v>
      </c>
      <c r="E28" s="75"/>
      <c r="F28" s="61" t="s">
        <v>34</v>
      </c>
      <c r="G28" s="45" t="s">
        <v>36</v>
      </c>
      <c r="H28" s="43">
        <v>9</v>
      </c>
      <c r="I28" s="43">
        <v>0</v>
      </c>
      <c r="J28" s="62">
        <v>3</v>
      </c>
      <c r="K28" s="44" t="s">
        <v>2</v>
      </c>
      <c r="L28" s="44" t="s">
        <v>3</v>
      </c>
      <c r="M28" s="61"/>
      <c r="N28" s="81" t="s">
        <v>78</v>
      </c>
    </row>
    <row r="29" spans="1:14" x14ac:dyDescent="0.3">
      <c r="A29" s="60">
        <v>2</v>
      </c>
      <c r="B29" s="61" t="s">
        <v>66</v>
      </c>
      <c r="C29" s="74" t="s">
        <v>37</v>
      </c>
      <c r="D29" s="80" t="s">
        <v>73</v>
      </c>
      <c r="E29" s="75"/>
      <c r="F29" s="61" t="s">
        <v>93</v>
      </c>
      <c r="G29" s="45" t="s">
        <v>36</v>
      </c>
      <c r="H29" s="43">
        <v>0</v>
      </c>
      <c r="I29" s="43">
        <v>9</v>
      </c>
      <c r="J29" s="62">
        <v>3</v>
      </c>
      <c r="K29" s="44" t="s">
        <v>5</v>
      </c>
      <c r="L29" s="44" t="s">
        <v>3</v>
      </c>
      <c r="M29" s="61"/>
      <c r="N29" s="81" t="s">
        <v>78</v>
      </c>
    </row>
    <row r="30" spans="1:14" x14ac:dyDescent="0.3">
      <c r="A30" s="60">
        <v>2</v>
      </c>
      <c r="B30" s="61" t="s">
        <v>67</v>
      </c>
      <c r="C30" s="74" t="s">
        <v>39</v>
      </c>
      <c r="D30" s="80" t="s">
        <v>74</v>
      </c>
      <c r="E30" s="75"/>
      <c r="F30" s="61" t="s">
        <v>93</v>
      </c>
      <c r="G30" s="45" t="s">
        <v>36</v>
      </c>
      <c r="H30" s="43">
        <v>0</v>
      </c>
      <c r="I30" s="43">
        <v>9</v>
      </c>
      <c r="J30" s="62">
        <v>2</v>
      </c>
      <c r="K30" s="44" t="s">
        <v>5</v>
      </c>
      <c r="L30" s="44" t="s">
        <v>3</v>
      </c>
      <c r="M30" s="61"/>
      <c r="N30" s="81" t="s">
        <v>78</v>
      </c>
    </row>
    <row r="31" spans="1:14" x14ac:dyDescent="0.3">
      <c r="A31" s="60">
        <v>2</v>
      </c>
      <c r="B31" s="63" t="s">
        <v>51</v>
      </c>
      <c r="C31" s="64" t="s">
        <v>29</v>
      </c>
      <c r="D31" s="80" t="s">
        <v>31</v>
      </c>
      <c r="E31" s="74"/>
      <c r="F31" s="61" t="s">
        <v>93</v>
      </c>
      <c r="G31" s="84" t="s">
        <v>36</v>
      </c>
      <c r="H31" s="48">
        <v>0</v>
      </c>
      <c r="I31" s="48">
        <v>5</v>
      </c>
      <c r="J31" s="65">
        <v>2</v>
      </c>
      <c r="K31" s="66" t="s">
        <v>5</v>
      </c>
      <c r="L31" s="44" t="s">
        <v>3</v>
      </c>
      <c r="M31" s="61"/>
      <c r="N31" s="81" t="s">
        <v>78</v>
      </c>
    </row>
    <row r="32" spans="1:14" ht="25.5" x14ac:dyDescent="0.3">
      <c r="A32" s="60">
        <v>2</v>
      </c>
      <c r="B32" s="61"/>
      <c r="C32" s="61" t="s">
        <v>17</v>
      </c>
      <c r="D32" s="80" t="s">
        <v>27</v>
      </c>
      <c r="E32" s="61"/>
      <c r="F32" s="61"/>
      <c r="G32" s="45"/>
      <c r="H32" s="43">
        <v>0</v>
      </c>
      <c r="I32" s="43">
        <v>5</v>
      </c>
      <c r="J32" s="62">
        <v>2</v>
      </c>
      <c r="K32" s="44"/>
      <c r="L32" s="44" t="s">
        <v>4</v>
      </c>
      <c r="M32" s="61"/>
      <c r="N32" s="81" t="s">
        <v>78</v>
      </c>
    </row>
    <row r="33" spans="1:14" x14ac:dyDescent="0.3">
      <c r="A33" s="67"/>
      <c r="B33" s="68"/>
      <c r="C33" s="68"/>
      <c r="D33" s="68"/>
      <c r="E33" s="68"/>
      <c r="F33" s="68"/>
      <c r="G33" s="47"/>
      <c r="H33" s="40">
        <f>SUM(H22:H32)</f>
        <v>36</v>
      </c>
      <c r="I33" s="40">
        <f t="shared" ref="I33:J33" si="1">SUM(I22:I32)</f>
        <v>55</v>
      </c>
      <c r="J33" s="40">
        <f t="shared" si="1"/>
        <v>30</v>
      </c>
      <c r="K33" s="69"/>
      <c r="L33" s="69"/>
      <c r="M33" s="68"/>
      <c r="N33" s="81" t="s">
        <v>78</v>
      </c>
    </row>
    <row r="34" spans="1:14" ht="25.5" x14ac:dyDescent="0.3">
      <c r="A34" s="67"/>
      <c r="B34" s="68"/>
      <c r="C34" s="68"/>
      <c r="D34" s="68"/>
      <c r="E34" s="68"/>
      <c r="F34" s="68"/>
      <c r="G34" s="41" t="s">
        <v>18</v>
      </c>
      <c r="H34" s="97">
        <f>SUM(H33:I33)</f>
        <v>91</v>
      </c>
      <c r="I34" s="98"/>
      <c r="J34" s="40"/>
      <c r="K34" s="69"/>
      <c r="L34" s="69"/>
      <c r="M34" s="68"/>
    </row>
  </sheetData>
  <mergeCells count="15">
    <mergeCell ref="M8:M9"/>
    <mergeCell ref="H21:I21"/>
    <mergeCell ref="H34:I34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75" fitToHeight="0" orientation="landscape" cellComments="atEnd" r:id="rId1"/>
  <headerFooter>
    <oddFooter>&amp;CE = előadás, Gy = gyakorlat, Félévi követelmény: G = gyak.jegy, K = kollokvium, S = szigorlat, MAI = minősített aláÍrás, AI = aláírásTantárgy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Szaktanár 2 félév</vt:lpstr>
      <vt:lpstr>'Szaktanár 2 félév'!Nyomtatási_cím</vt:lpstr>
      <vt:lpstr>'Szaktanár 2 félév'!Nyomtatási_terület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2022-06-29T08:52:03Z</cp:lastPrinted>
  <dcterms:created xsi:type="dcterms:W3CDTF">2016-09-01T14:49:18Z</dcterms:created>
  <dcterms:modified xsi:type="dcterms:W3CDTF">2025-06-18T07:07:00Z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