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Mérnök-közgazdász (egyetemi)\"/>
    </mc:Choice>
  </mc:AlternateContent>
  <bookViews>
    <workbookView showHorizontalScroll="0" showVerticalScroll="0" showSheetTabs="0" xWindow="0" yWindow="0" windowWidth="28800" windowHeight="10800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8" i="1"/>
  <c r="K38" i="1" l="1"/>
  <c r="J38" i="1"/>
  <c r="H38" i="1"/>
  <c r="H31" i="1"/>
  <c r="K31" i="1"/>
  <c r="J31" i="1" l="1"/>
  <c r="J23" i="1" l="1"/>
  <c r="J15" i="1"/>
  <c r="K23" i="1" l="1"/>
  <c r="I23" i="1"/>
  <c r="H23" i="1"/>
  <c r="K15" i="1"/>
  <c r="I15" i="1"/>
  <c r="H15" i="1"/>
</calcChain>
</file>

<file path=xl/sharedStrings.xml><?xml version="1.0" encoding="utf-8"?>
<sst xmlns="http://schemas.openxmlformats.org/spreadsheetml/2006/main" count="200" uniqueCount="120">
  <si>
    <t xml:space="preserve">Szak megnevezése: </t>
  </si>
  <si>
    <t>Mérnök-közgazdász (egyetemi) szakirányú továbbképzés</t>
  </si>
  <si>
    <t xml:space="preserve">Szakfelelős: </t>
  </si>
  <si>
    <t>Dr. Nagy Zsuzsanna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</si>
  <si>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</si>
  <si>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</si>
  <si>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</si>
  <si>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</si>
  <si>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</si>
  <si>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</si>
  <si>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</si>
  <si>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</si>
  <si>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</si>
  <si>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</si>
  <si>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</si>
  <si>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</si>
  <si>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</si>
  <si>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</si>
  <si>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</si>
  <si>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</si>
  <si>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</si>
  <si>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KE1101</t>
  </si>
  <si>
    <t>Általános közgazdaságtan</t>
  </si>
  <si>
    <t>General Economics</t>
  </si>
  <si>
    <t xml:space="preserve"> Vargáné dr. Bosnyák Ildikó</t>
  </si>
  <si>
    <t>GTI</t>
  </si>
  <si>
    <t>K</t>
  </si>
  <si>
    <t>A</t>
  </si>
  <si>
    <t>MK1101, MK2101</t>
  </si>
  <si>
    <t>KE1102</t>
  </si>
  <si>
    <t>Társasági jog</t>
  </si>
  <si>
    <t>Corporate Law</t>
  </si>
  <si>
    <t>Dr. Nagy Andrea</t>
  </si>
  <si>
    <t>MK1102, MK2102</t>
  </si>
  <si>
    <t>KE1103</t>
  </si>
  <si>
    <t>Gazdasági statisztika</t>
  </si>
  <si>
    <t>Economical Statistics</t>
  </si>
  <si>
    <t>MK1103, MK2103</t>
  </si>
  <si>
    <t>KE1104</t>
  </si>
  <si>
    <t>Vállalatgazdaságtan</t>
  </si>
  <si>
    <t>Business Economics</t>
  </si>
  <si>
    <t>MK1104, MK2104</t>
  </si>
  <si>
    <t>KE1105</t>
  </si>
  <si>
    <t>Üzleti kommunikáció</t>
  </si>
  <si>
    <t>Business Communication</t>
  </si>
  <si>
    <t>Barabásné dr. Kárpáti Dóra</t>
  </si>
  <si>
    <t>G</t>
  </si>
  <si>
    <t>MK1105, MK2105</t>
  </si>
  <si>
    <t>KE1106</t>
  </si>
  <si>
    <t>Pénzügytan</t>
  </si>
  <si>
    <t>Basics of Finance</t>
  </si>
  <si>
    <t>Oroszné Ilcsik Bernadett</t>
  </si>
  <si>
    <t>MK2106</t>
  </si>
  <si>
    <t>KE1201</t>
  </si>
  <si>
    <t>Menedzsment</t>
  </si>
  <si>
    <t>Management</t>
  </si>
  <si>
    <t>MK1201, MK2201</t>
  </si>
  <si>
    <t>KE1202</t>
  </si>
  <si>
    <t>Vezetői gazdaságtan</t>
  </si>
  <si>
    <t>Economics of Management</t>
  </si>
  <si>
    <t>MK1306, MK2202</t>
  </si>
  <si>
    <t>KE1203</t>
  </si>
  <si>
    <t>Marketing</t>
  </si>
  <si>
    <t>Dr. Magyar Zoltán</t>
  </si>
  <si>
    <t>MK1205, MK2203</t>
  </si>
  <si>
    <t>KE1204</t>
  </si>
  <si>
    <t>Számvitel I.</t>
  </si>
  <si>
    <t>Accounting I.</t>
  </si>
  <si>
    <t>MK2204</t>
  </si>
  <si>
    <t>KE1205</t>
  </si>
  <si>
    <t>Modern vállalati pénzügyek</t>
  </si>
  <si>
    <t>Modern Corporate Finance</t>
  </si>
  <si>
    <t>MK1301, MK2205</t>
  </si>
  <si>
    <t>KE1206</t>
  </si>
  <si>
    <t>Vállalati stratégia</t>
  </si>
  <si>
    <t>Strategy of Corporate</t>
  </si>
  <si>
    <t>MK1307, MK2305</t>
  </si>
  <si>
    <t>KE1107</t>
  </si>
  <si>
    <t>Emberi erőforrás menedzsment</t>
  </si>
  <si>
    <t>Human Resource Management</t>
  </si>
  <si>
    <t>MK1203, MK2301</t>
  </si>
  <si>
    <t>KE1108</t>
  </si>
  <si>
    <t>Szervezeti magatartás</t>
  </si>
  <si>
    <t>Organisational Behaviour</t>
  </si>
  <si>
    <t>MK2302</t>
  </si>
  <si>
    <t>KE1109</t>
  </si>
  <si>
    <t>Számvitel II.</t>
  </si>
  <si>
    <t>Accounting II.</t>
  </si>
  <si>
    <t>Lábas István</t>
  </si>
  <si>
    <t>MK2303</t>
  </si>
  <si>
    <t>KE1110</t>
  </si>
  <si>
    <t>Adózás</t>
  </si>
  <si>
    <t>Taxation</t>
  </si>
  <si>
    <t>MK2304</t>
  </si>
  <si>
    <t>KE1111</t>
  </si>
  <si>
    <t xml:space="preserve">Alkalmazott kutatások </t>
  </si>
  <si>
    <t>Applied Research</t>
  </si>
  <si>
    <t>MK2206</t>
  </si>
  <si>
    <t>KE1112</t>
  </si>
  <si>
    <t>Innováció és minőségmenedzsment</t>
  </si>
  <si>
    <t>Innovation and quality management</t>
  </si>
  <si>
    <t xml:space="preserve"> Dr. Nagy Zsuzsanna</t>
  </si>
  <si>
    <t>MK2306</t>
  </si>
  <si>
    <t>KE1207</t>
  </si>
  <si>
    <t>Logisztikai ismeretek</t>
  </si>
  <si>
    <t>Logistics</t>
  </si>
  <si>
    <t>Dr. Hegedüs László Zsigmond</t>
  </si>
  <si>
    <t>KE1208</t>
  </si>
  <si>
    <t>Számvitel elemzés és kontrolling</t>
  </si>
  <si>
    <t>Controlling</t>
  </si>
  <si>
    <t>KE1209</t>
  </si>
  <si>
    <t>Befektetések elemzése</t>
  </si>
  <si>
    <t>Analysis of investments</t>
  </si>
  <si>
    <t>KE1210</t>
  </si>
  <si>
    <t>Projektmenedzsment</t>
  </si>
  <si>
    <t>Projectmanagement</t>
  </si>
  <si>
    <t>KE1211</t>
  </si>
  <si>
    <t>Szakdolgozat</t>
  </si>
  <si>
    <t>Thesis</t>
  </si>
  <si>
    <t>Csákné dr. Filep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</si>
</sst>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3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0" applyFont="1"/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0" fillId="7" borderId="0" xfId="0" applyFill="1"/>
    <xf numFmtId="0" fontId="4" fillId="3" borderId="0" xfId="0" applyFont="1" applyFill="1" applyAlignment="1">
      <alignment vertical="center"/>
    </xf>
    <xf numFmtId="1" fontId="4" fillId="3" borderId="1" xfId="0" applyNumberFormat="1" applyFont="1" applyFill="1" applyBorder="1" applyAlignment="1">
      <alignment horizontal="left" vertical="center" wrapText="1"/>
    </xf>
    <xf numFmtId="1" fontId="4" fillId="3" borderId="0" xfId="0" applyNumberFormat="1" applyFont="1" applyFill="1" applyAlignment="1">
      <alignment horizontal="center" vertical="center"/>
    </xf>
    <xf numFmtId="0" fontId="13" fillId="3" borderId="0" xfId="0" applyFont="1" applyFill="1"/>
    <xf numFmtId="0" fontId="4" fillId="8" borderId="1" xfId="0" applyFont="1" applyFill="1" applyBorder="1" applyAlignment="1">
      <alignment vertical="center" wrapText="1"/>
    </xf>
    <xf numFmtId="0" fontId="13" fillId="8" borderId="0" xfId="0" applyFont="1" applyFill="1"/>
    <xf numFmtId="0" fontId="4" fillId="7" borderId="10" xfId="0" applyFont="1" applyFill="1" applyBorder="1" applyAlignment="1">
      <alignment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/>
    <xf numFmtId="1" fontId="4" fillId="0" borderId="11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750861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view="pageBreakPreview" zoomScale="110" zoomScaleNormal="110" zoomScaleSheetLayoutView="110" workbookViewId="0">
      <selection activeCell="D19" sqref="D19"/>
    </sheetView>
  </sheetViews>
  <sheetFormatPr defaultRowHeight="15" x14ac:dyDescent="0.25"/>
  <cols>
    <col min="1" max="1" width="9.7109375" style="12" customWidth="1"/>
    <col min="2" max="2" width="8.140625" style="3" customWidth="1"/>
    <col min="3" max="3" width="22.28515625" style="11" customWidth="1"/>
    <col min="4" max="4" width="28.7109375" style="3" customWidth="1"/>
    <col min="5" max="5" width="7" style="3" customWidth="1"/>
    <col min="6" max="6" width="25.5703125" style="3" customWidth="1"/>
    <col min="7" max="7" width="7.5703125" style="3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17.85546875" style="14" customWidth="1"/>
    <col min="14" max="14" width="15.140625" style="3" customWidth="1"/>
  </cols>
  <sheetData>
    <row r="1" spans="1:15" x14ac:dyDescent="0.25">
      <c r="B1" s="1"/>
      <c r="C1" s="22"/>
      <c r="D1" s="16" t="s">
        <v>0</v>
      </c>
      <c r="E1" s="30" t="s">
        <v>1</v>
      </c>
      <c r="F1" s="30"/>
      <c r="G1" s="31"/>
      <c r="H1" s="53"/>
      <c r="I1" s="53"/>
      <c r="J1" s="4"/>
      <c r="K1" s="5"/>
      <c r="L1" s="17" t="s">
        <v>2</v>
      </c>
      <c r="M1" s="7" t="s">
        <v>3</v>
      </c>
      <c r="N1" s="6"/>
    </row>
    <row r="2" spans="1:15" x14ac:dyDescent="0.25">
      <c r="B2" s="1"/>
      <c r="C2" s="2"/>
      <c r="G2" s="1"/>
      <c r="H2" s="4"/>
      <c r="I2" s="4"/>
      <c r="J2" s="4"/>
      <c r="L2" s="2"/>
      <c r="M2" s="2"/>
      <c r="N2" s="6"/>
    </row>
    <row r="3" spans="1:15" x14ac:dyDescent="0.25">
      <c r="B3" s="1"/>
      <c r="C3" s="24"/>
      <c r="G3" s="1"/>
      <c r="H3" s="4"/>
      <c r="I3" s="4"/>
      <c r="J3" s="4"/>
      <c r="K3" s="21" t="s">
        <v>4</v>
      </c>
      <c r="L3" s="21"/>
      <c r="M3" s="20">
        <v>355</v>
      </c>
      <c r="N3" s="20"/>
    </row>
    <row r="4" spans="1:15" x14ac:dyDescent="0.25">
      <c r="B4" s="1"/>
      <c r="C4" s="2"/>
      <c r="G4" s="1"/>
      <c r="H4" s="4"/>
      <c r="I4" s="4"/>
      <c r="J4" s="4"/>
      <c r="L4" s="4"/>
      <c r="M4" s="13"/>
      <c r="N4" s="6"/>
    </row>
    <row r="5" spans="1:15" x14ac:dyDescent="0.25">
      <c r="B5" s="1"/>
      <c r="C5" s="23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5</v>
      </c>
      <c r="B6" s="10"/>
      <c r="D6" s="10"/>
      <c r="E6" s="10"/>
      <c r="F6" s="10"/>
      <c r="J6" s="18"/>
      <c r="K6" s="10"/>
      <c r="L6" s="3"/>
      <c r="M6" s="10"/>
    </row>
    <row r="7" spans="1:15" ht="24.75" customHeight="1" x14ac:dyDescent="0.25">
      <c r="A7" s="89" t="s">
        <v>6</v>
      </c>
      <c r="B7" s="87" t="s">
        <v>7</v>
      </c>
      <c r="C7" s="87" t="s">
        <v>8</v>
      </c>
      <c r="D7" s="91" t="s">
        <v>9</v>
      </c>
      <c r="E7" s="91" t="s">
        <v>10</v>
      </c>
      <c r="F7" s="91" t="s">
        <v>11</v>
      </c>
      <c r="G7" s="87" t="s">
        <v>12</v>
      </c>
      <c r="H7" s="93" t="s">
        <v>13</v>
      </c>
      <c r="I7" s="94"/>
      <c r="J7" s="95" t="s">
        <v>14</v>
      </c>
      <c r="K7" s="97" t="s">
        <v>15</v>
      </c>
      <c r="L7" s="91" t="s">
        <v>16</v>
      </c>
      <c r="M7" s="87" t="s">
        <v>17</v>
      </c>
      <c r="N7" s="101" t="s">
        <v>18</v>
      </c>
    </row>
    <row r="8" spans="1:15" ht="26.25" customHeight="1" x14ac:dyDescent="0.25">
      <c r="A8" s="90"/>
      <c r="B8" s="88"/>
      <c r="C8" s="88"/>
      <c r="D8" s="92"/>
      <c r="E8" s="92"/>
      <c r="F8" s="92"/>
      <c r="G8" s="88"/>
      <c r="H8" s="19" t="s">
        <v>19</v>
      </c>
      <c r="I8" s="15" t="s">
        <v>20</v>
      </c>
      <c r="J8" s="96"/>
      <c r="K8" s="98"/>
      <c r="L8" s="92"/>
      <c r="M8" s="88"/>
      <c r="N8" s="102"/>
    </row>
    <row r="9" spans="1:15" s="32" customFormat="1" x14ac:dyDescent="0.25">
      <c r="A9" s="79">
        <v>1</v>
      </c>
      <c r="B9" s="34" t="s">
        <v>21</v>
      </c>
      <c r="C9" s="34" t="s">
        <v>22</v>
      </c>
      <c r="D9" s="34" t="s">
        <v>23</v>
      </c>
      <c r="E9" s="34"/>
      <c r="F9" s="34" t="s">
        <v>24</v>
      </c>
      <c r="G9" s="40" t="s">
        <v>25</v>
      </c>
      <c r="H9" s="36">
        <v>15</v>
      </c>
      <c r="I9" s="36"/>
      <c r="J9" s="36"/>
      <c r="K9" s="37">
        <v>5</v>
      </c>
      <c r="L9" s="38" t="s">
        <v>26</v>
      </c>
      <c r="M9" s="38" t="s">
        <v>27</v>
      </c>
      <c r="N9" s="34" t="s">
        <v>28</v>
      </c>
      <c r="O9" s="34"/>
    </row>
    <row r="10" spans="1:15" x14ac:dyDescent="0.25">
      <c r="A10" s="80">
        <v>1</v>
      </c>
      <c r="B10" s="34" t="s">
        <v>29</v>
      </c>
      <c r="C10" s="34" t="s">
        <v>30</v>
      </c>
      <c r="D10" s="34" t="s">
        <v>31</v>
      </c>
      <c r="E10" s="34"/>
      <c r="F10" s="34" t="s">
        <v>32</v>
      </c>
      <c r="G10" s="35" t="s">
        <v>25</v>
      </c>
      <c r="H10" s="36">
        <v>15</v>
      </c>
      <c r="I10" s="36"/>
      <c r="J10" s="36"/>
      <c r="K10" s="37">
        <v>5</v>
      </c>
      <c r="L10" s="38" t="s">
        <v>26</v>
      </c>
      <c r="M10" s="38" t="s">
        <v>27</v>
      </c>
      <c r="N10" s="34" t="s">
        <v>33</v>
      </c>
      <c r="O10" s="34"/>
    </row>
    <row r="11" spans="1:15" ht="25.15" customHeight="1" x14ac:dyDescent="0.25">
      <c r="A11" s="80">
        <v>1</v>
      </c>
      <c r="B11" s="34" t="s">
        <v>34</v>
      </c>
      <c r="C11" s="33" t="s">
        <v>35</v>
      </c>
      <c r="D11" s="34" t="s">
        <v>36</v>
      </c>
      <c r="E11" s="34"/>
      <c r="F11" s="34" t="s">
        <v>119</v>
      </c>
      <c r="G11" s="35" t="s">
        <v>25</v>
      </c>
      <c r="H11" s="36">
        <v>20</v>
      </c>
      <c r="I11" s="36"/>
      <c r="J11" s="36"/>
      <c r="K11" s="37">
        <v>5</v>
      </c>
      <c r="L11" s="38" t="s">
        <v>26</v>
      </c>
      <c r="M11" s="38" t="s">
        <v>27</v>
      </c>
      <c r="N11" s="34" t="s">
        <v>37</v>
      </c>
      <c r="O11" s="33"/>
    </row>
    <row r="12" spans="1:15" x14ac:dyDescent="0.25">
      <c r="A12" s="80">
        <v>1</v>
      </c>
      <c r="B12" s="34" t="s">
        <v>38</v>
      </c>
      <c r="C12" s="34" t="s">
        <v>39</v>
      </c>
      <c r="D12" s="34" t="s">
        <v>40</v>
      </c>
      <c r="E12" s="34"/>
      <c r="F12" s="34" t="s">
        <v>119</v>
      </c>
      <c r="G12" s="35" t="s">
        <v>25</v>
      </c>
      <c r="H12" s="44">
        <v>15</v>
      </c>
      <c r="I12" s="36"/>
      <c r="J12" s="36"/>
      <c r="K12" s="37">
        <v>5</v>
      </c>
      <c r="L12" s="38" t="s">
        <v>26</v>
      </c>
      <c r="M12" s="38" t="s">
        <v>27</v>
      </c>
      <c r="N12" s="34" t="s">
        <v>41</v>
      </c>
      <c r="O12" s="33"/>
    </row>
    <row r="13" spans="1:15" x14ac:dyDescent="0.25">
      <c r="A13" s="80">
        <v>1</v>
      </c>
      <c r="B13" s="34" t="s">
        <v>42</v>
      </c>
      <c r="C13" s="34" t="s">
        <v>43</v>
      </c>
      <c r="D13" s="34" t="s">
        <v>44</v>
      </c>
      <c r="E13" s="34"/>
      <c r="F13" s="34" t="s">
        <v>45</v>
      </c>
      <c r="G13" s="40" t="s">
        <v>25</v>
      </c>
      <c r="H13" s="44"/>
      <c r="I13" s="36">
        <v>10</v>
      </c>
      <c r="J13" s="36"/>
      <c r="K13" s="37">
        <v>5</v>
      </c>
      <c r="L13" s="38" t="s">
        <v>46</v>
      </c>
      <c r="M13" s="38" t="s">
        <v>27</v>
      </c>
      <c r="N13" s="34" t="s">
        <v>47</v>
      </c>
      <c r="O13" s="33"/>
    </row>
    <row r="14" spans="1:15" s="39" customFormat="1" x14ac:dyDescent="0.25">
      <c r="A14" s="36">
        <v>1</v>
      </c>
      <c r="B14" s="34" t="s">
        <v>48</v>
      </c>
      <c r="C14" s="34" t="s">
        <v>49</v>
      </c>
      <c r="D14" s="34" t="s">
        <v>50</v>
      </c>
      <c r="E14" s="34"/>
      <c r="F14" s="34" t="s">
        <v>51</v>
      </c>
      <c r="G14" s="35" t="s">
        <v>25</v>
      </c>
      <c r="H14" s="36">
        <v>20</v>
      </c>
      <c r="I14" s="36"/>
      <c r="J14" s="36"/>
      <c r="K14" s="37">
        <v>5</v>
      </c>
      <c r="L14" s="38" t="s">
        <v>26</v>
      </c>
      <c r="M14" s="38" t="s">
        <v>27</v>
      </c>
      <c r="N14" s="33" t="s">
        <v>52</v>
      </c>
    </row>
    <row r="15" spans="1:15" x14ac:dyDescent="0.25">
      <c r="A15" s="81"/>
      <c r="B15" s="41"/>
      <c r="C15" s="41"/>
      <c r="D15" s="41"/>
      <c r="E15" s="41"/>
      <c r="F15" s="41"/>
      <c r="G15" s="41"/>
      <c r="H15" s="45">
        <f>SUM(H9:H14)</f>
        <v>85</v>
      </c>
      <c r="I15" s="45">
        <f>SUM(I9:I14)</f>
        <v>10</v>
      </c>
      <c r="J15" s="45">
        <f>SUM(J9:J14)</f>
        <v>0</v>
      </c>
      <c r="K15" s="46">
        <f>SUM(K9:K14)</f>
        <v>30</v>
      </c>
      <c r="L15" s="47"/>
      <c r="M15" s="47"/>
      <c r="N15" s="41"/>
    </row>
    <row r="16" spans="1:15" x14ac:dyDescent="0.25">
      <c r="A16" s="81"/>
      <c r="B16" s="41"/>
      <c r="C16" s="41"/>
      <c r="D16" s="41"/>
      <c r="E16" s="41"/>
      <c r="F16" s="41"/>
      <c r="G16" s="41"/>
      <c r="H16" s="99"/>
      <c r="I16" s="103"/>
      <c r="J16" s="45"/>
      <c r="K16" s="48"/>
      <c r="L16" s="47"/>
      <c r="M16" s="47"/>
      <c r="N16" s="41"/>
    </row>
    <row r="17" spans="1:15" x14ac:dyDescent="0.25">
      <c r="A17" s="82">
        <v>2</v>
      </c>
      <c r="B17" s="42" t="s">
        <v>53</v>
      </c>
      <c r="C17" s="42" t="s">
        <v>54</v>
      </c>
      <c r="D17" s="42" t="s">
        <v>55</v>
      </c>
      <c r="E17" s="42"/>
      <c r="F17" s="42" t="s">
        <v>45</v>
      </c>
      <c r="G17" s="42" t="s">
        <v>25</v>
      </c>
      <c r="H17" s="49">
        <v>15</v>
      </c>
      <c r="I17" s="49"/>
      <c r="J17" s="49"/>
      <c r="K17" s="50">
        <v>5</v>
      </c>
      <c r="L17" s="51" t="s">
        <v>26</v>
      </c>
      <c r="M17" s="51" t="s">
        <v>27</v>
      </c>
      <c r="N17" s="42" t="s">
        <v>56</v>
      </c>
      <c r="O17" s="64"/>
    </row>
    <row r="18" spans="1:15" s="32" customFormat="1" x14ac:dyDescent="0.25">
      <c r="A18" s="49">
        <v>2</v>
      </c>
      <c r="B18" s="42" t="s">
        <v>57</v>
      </c>
      <c r="C18" s="42" t="s">
        <v>58</v>
      </c>
      <c r="D18" s="42" t="s">
        <v>59</v>
      </c>
      <c r="E18" s="42"/>
      <c r="F18" s="42" t="s">
        <v>106</v>
      </c>
      <c r="G18" s="42" t="s">
        <v>25</v>
      </c>
      <c r="H18" s="49">
        <v>15</v>
      </c>
      <c r="I18" s="49"/>
      <c r="J18" s="49"/>
      <c r="K18" s="50">
        <v>5</v>
      </c>
      <c r="L18" s="51" t="s">
        <v>26</v>
      </c>
      <c r="M18" s="51" t="s">
        <v>27</v>
      </c>
      <c r="N18" s="42" t="s">
        <v>60</v>
      </c>
      <c r="O18" s="64"/>
    </row>
    <row r="19" spans="1:15" x14ac:dyDescent="0.25">
      <c r="A19" s="82">
        <v>2</v>
      </c>
      <c r="B19" s="42" t="s">
        <v>61</v>
      </c>
      <c r="C19" s="42" t="s">
        <v>62</v>
      </c>
      <c r="D19" s="42" t="s">
        <v>62</v>
      </c>
      <c r="E19" s="42"/>
      <c r="F19" s="42" t="s">
        <v>63</v>
      </c>
      <c r="G19" s="42" t="s">
        <v>25</v>
      </c>
      <c r="H19" s="49">
        <v>15</v>
      </c>
      <c r="I19" s="49"/>
      <c r="J19" s="49"/>
      <c r="K19" s="50">
        <v>5</v>
      </c>
      <c r="L19" s="51" t="s">
        <v>26</v>
      </c>
      <c r="M19" s="51" t="s">
        <v>27</v>
      </c>
      <c r="N19" s="42" t="s">
        <v>64</v>
      </c>
      <c r="O19" s="64"/>
    </row>
    <row r="20" spans="1:15" s="32" customFormat="1" x14ac:dyDescent="0.25">
      <c r="A20" s="49">
        <v>2</v>
      </c>
      <c r="B20" s="42" t="s">
        <v>65</v>
      </c>
      <c r="C20" s="42" t="s">
        <v>66</v>
      </c>
      <c r="D20" s="42" t="s">
        <v>67</v>
      </c>
      <c r="E20" s="42"/>
      <c r="F20" s="42" t="s">
        <v>88</v>
      </c>
      <c r="G20" s="42" t="s">
        <v>25</v>
      </c>
      <c r="H20" s="49">
        <v>15</v>
      </c>
      <c r="I20" s="49"/>
      <c r="J20" s="49"/>
      <c r="K20" s="50">
        <v>5</v>
      </c>
      <c r="L20" s="51" t="s">
        <v>26</v>
      </c>
      <c r="M20" s="51" t="s">
        <v>27</v>
      </c>
      <c r="N20" s="42" t="s">
        <v>68</v>
      </c>
      <c r="O20" s="65"/>
    </row>
    <row r="21" spans="1:15" x14ac:dyDescent="0.25">
      <c r="A21" s="82">
        <v>2</v>
      </c>
      <c r="B21" s="42" t="s">
        <v>69</v>
      </c>
      <c r="C21" s="42" t="s">
        <v>70</v>
      </c>
      <c r="D21" s="42" t="s">
        <v>71</v>
      </c>
      <c r="E21" s="42"/>
      <c r="F21" s="42" t="s">
        <v>51</v>
      </c>
      <c r="G21" s="42" t="s">
        <v>25</v>
      </c>
      <c r="H21" s="49"/>
      <c r="I21" s="49">
        <v>15</v>
      </c>
      <c r="J21" s="49"/>
      <c r="K21" s="50">
        <v>5</v>
      </c>
      <c r="L21" s="51" t="s">
        <v>46</v>
      </c>
      <c r="M21" s="51" t="s">
        <v>27</v>
      </c>
      <c r="N21" s="42" t="s">
        <v>72</v>
      </c>
      <c r="O21" s="64"/>
    </row>
    <row r="22" spans="1:15" s="63" customFormat="1" x14ac:dyDescent="0.25">
      <c r="A22" s="49">
        <v>2</v>
      </c>
      <c r="B22" s="42" t="s">
        <v>73</v>
      </c>
      <c r="C22" s="42" t="s">
        <v>74</v>
      </c>
      <c r="D22" s="60" t="s">
        <v>75</v>
      </c>
      <c r="E22" s="42"/>
      <c r="F22" s="42" t="s">
        <v>63</v>
      </c>
      <c r="G22" s="61" t="s">
        <v>25</v>
      </c>
      <c r="H22" s="62"/>
      <c r="I22" s="49">
        <v>15</v>
      </c>
      <c r="J22" s="49"/>
      <c r="K22" s="50">
        <v>5</v>
      </c>
      <c r="L22" s="51" t="s">
        <v>46</v>
      </c>
      <c r="M22" s="51" t="s">
        <v>27</v>
      </c>
      <c r="N22" s="42" t="s">
        <v>76</v>
      </c>
      <c r="O22" s="42"/>
    </row>
    <row r="23" spans="1:15" x14ac:dyDescent="0.25">
      <c r="A23" s="81"/>
      <c r="B23" s="41"/>
      <c r="C23" s="41"/>
      <c r="D23" s="41"/>
      <c r="E23" s="41"/>
      <c r="F23" s="41"/>
      <c r="G23" s="41"/>
      <c r="H23" s="45">
        <f>SUM(H17:H22)</f>
        <v>60</v>
      </c>
      <c r="I23" s="45">
        <f>SUM(I17:I22)</f>
        <v>30</v>
      </c>
      <c r="J23" s="45">
        <f>SUM(J17:J22)</f>
        <v>0</v>
      </c>
      <c r="K23" s="45">
        <f>SUM(K17:K22)</f>
        <v>30</v>
      </c>
      <c r="L23" s="47"/>
      <c r="M23" s="47"/>
      <c r="N23" s="41"/>
    </row>
    <row r="24" spans="1:15" x14ac:dyDescent="0.25">
      <c r="A24" s="81"/>
      <c r="B24" s="41"/>
      <c r="C24" s="41"/>
      <c r="D24" s="41"/>
      <c r="E24" s="41"/>
      <c r="F24" s="41"/>
      <c r="G24" s="41"/>
      <c r="H24" s="99"/>
      <c r="I24" s="103"/>
      <c r="J24" s="45"/>
      <c r="K24" s="45"/>
      <c r="L24" s="47"/>
      <c r="M24" s="47"/>
      <c r="N24" s="41"/>
    </row>
    <row r="25" spans="1:15" ht="21.6" customHeight="1" x14ac:dyDescent="0.25">
      <c r="A25" s="80">
        <v>3</v>
      </c>
      <c r="B25" s="34" t="s">
        <v>77</v>
      </c>
      <c r="C25" s="34" t="s">
        <v>78</v>
      </c>
      <c r="D25" s="34" t="s">
        <v>79</v>
      </c>
      <c r="E25" s="34"/>
      <c r="F25" s="34" t="s">
        <v>45</v>
      </c>
      <c r="G25" s="34" t="s">
        <v>25</v>
      </c>
      <c r="I25" s="36">
        <v>15</v>
      </c>
      <c r="J25" s="36"/>
      <c r="K25" s="37">
        <v>5</v>
      </c>
      <c r="L25" s="38" t="s">
        <v>46</v>
      </c>
      <c r="M25" s="38" t="s">
        <v>27</v>
      </c>
      <c r="N25" s="34" t="s">
        <v>80</v>
      </c>
      <c r="O25" s="34"/>
    </row>
    <row r="26" spans="1:15" x14ac:dyDescent="0.25">
      <c r="A26" s="80">
        <v>3</v>
      </c>
      <c r="B26" s="34" t="s">
        <v>81</v>
      </c>
      <c r="C26" s="34" t="s">
        <v>82</v>
      </c>
      <c r="D26" s="34" t="s">
        <v>83</v>
      </c>
      <c r="E26" s="34"/>
      <c r="F26" s="34" t="s">
        <v>45</v>
      </c>
      <c r="G26" s="34" t="s">
        <v>25</v>
      </c>
      <c r="I26" s="36">
        <v>15</v>
      </c>
      <c r="J26" s="36"/>
      <c r="K26" s="37">
        <v>5</v>
      </c>
      <c r="L26" s="38" t="s">
        <v>46</v>
      </c>
      <c r="M26" s="38" t="s">
        <v>27</v>
      </c>
      <c r="N26" s="34" t="s">
        <v>84</v>
      </c>
    </row>
    <row r="27" spans="1:15" s="32" customFormat="1" x14ac:dyDescent="0.25">
      <c r="A27" s="36">
        <v>3</v>
      </c>
      <c r="B27" s="34" t="s">
        <v>85</v>
      </c>
      <c r="C27" s="34" t="s">
        <v>86</v>
      </c>
      <c r="D27" s="34" t="s">
        <v>87</v>
      </c>
      <c r="E27" s="34"/>
      <c r="F27" s="34" t="s">
        <v>88</v>
      </c>
      <c r="G27" s="70" t="s">
        <v>25</v>
      </c>
      <c r="H27" s="67">
        <v>15</v>
      </c>
      <c r="I27" s="36"/>
      <c r="J27" s="36"/>
      <c r="K27" s="37">
        <v>5</v>
      </c>
      <c r="L27" s="38" t="s">
        <v>26</v>
      </c>
      <c r="M27" s="38" t="s">
        <v>27</v>
      </c>
      <c r="N27" s="34" t="s">
        <v>89</v>
      </c>
    </row>
    <row r="28" spans="1:15" x14ac:dyDescent="0.25">
      <c r="A28" s="36">
        <v>3</v>
      </c>
      <c r="B28" s="34" t="s">
        <v>90</v>
      </c>
      <c r="C28" s="34" t="s">
        <v>91</v>
      </c>
      <c r="D28" s="34" t="s">
        <v>92</v>
      </c>
      <c r="E28" s="34"/>
      <c r="F28" s="68" t="s">
        <v>88</v>
      </c>
      <c r="G28" s="71" t="s">
        <v>25</v>
      </c>
      <c r="H28" s="72">
        <v>15</v>
      </c>
      <c r="I28" s="69"/>
      <c r="J28" s="36"/>
      <c r="K28" s="37">
        <v>5</v>
      </c>
      <c r="L28" s="38" t="s">
        <v>26</v>
      </c>
      <c r="M28" s="38" t="s">
        <v>27</v>
      </c>
      <c r="N28" s="34" t="s">
        <v>93</v>
      </c>
    </row>
    <row r="29" spans="1:15" s="59" customFormat="1" x14ac:dyDescent="0.25">
      <c r="A29" s="83">
        <v>3</v>
      </c>
      <c r="B29" s="34" t="s">
        <v>94</v>
      </c>
      <c r="C29" s="55" t="s">
        <v>95</v>
      </c>
      <c r="D29" s="55" t="s">
        <v>96</v>
      </c>
      <c r="E29" s="55"/>
      <c r="F29" s="66" t="s">
        <v>45</v>
      </c>
      <c r="G29" s="71" t="s">
        <v>25</v>
      </c>
      <c r="H29" s="73"/>
      <c r="I29" s="76">
        <v>15</v>
      </c>
      <c r="J29" s="56"/>
      <c r="K29" s="57">
        <v>5</v>
      </c>
      <c r="L29" s="58" t="s">
        <v>46</v>
      </c>
      <c r="M29" s="58" t="s">
        <v>27</v>
      </c>
      <c r="N29" s="55" t="s">
        <v>97</v>
      </c>
    </row>
    <row r="30" spans="1:15" s="32" customFormat="1" ht="24" x14ac:dyDescent="0.25">
      <c r="A30" s="36">
        <v>3</v>
      </c>
      <c r="B30" s="34" t="s">
        <v>98</v>
      </c>
      <c r="C30" s="34" t="s">
        <v>99</v>
      </c>
      <c r="D30" s="43" t="s">
        <v>100</v>
      </c>
      <c r="E30" s="34"/>
      <c r="F30" s="68" t="s">
        <v>101</v>
      </c>
      <c r="G30" s="74" t="s">
        <v>25</v>
      </c>
      <c r="H30" s="75"/>
      <c r="I30" s="52">
        <v>15</v>
      </c>
      <c r="J30" s="36"/>
      <c r="K30" s="37">
        <v>5</v>
      </c>
      <c r="L30" s="38" t="s">
        <v>46</v>
      </c>
      <c r="M30" s="38" t="s">
        <v>27</v>
      </c>
      <c r="N30" s="34" t="s">
        <v>102</v>
      </c>
    </row>
    <row r="31" spans="1:15" x14ac:dyDescent="0.25">
      <c r="A31" s="84"/>
      <c r="B31" s="28"/>
      <c r="C31" s="28"/>
      <c r="D31" s="28"/>
      <c r="E31" s="28"/>
      <c r="F31" s="28"/>
      <c r="G31" s="77"/>
      <c r="H31" s="78">
        <f>SUM(H25:H30)</f>
        <v>30</v>
      </c>
      <c r="I31" s="45">
        <f>SUM(I25:I30)</f>
        <v>60</v>
      </c>
      <c r="J31" s="45">
        <f>SUM(J25:J28)</f>
        <v>0</v>
      </c>
      <c r="K31" s="45">
        <f>SUM(K25:K30)</f>
        <v>30</v>
      </c>
      <c r="L31" s="47"/>
      <c r="M31" s="54"/>
      <c r="N31" s="25"/>
    </row>
    <row r="32" spans="1:15" x14ac:dyDescent="0.25">
      <c r="A32" s="84"/>
      <c r="B32" s="28"/>
      <c r="C32" s="28"/>
      <c r="D32" s="28"/>
      <c r="E32" s="28"/>
      <c r="F32" s="28"/>
      <c r="G32" s="41"/>
      <c r="H32" s="99"/>
      <c r="I32" s="100"/>
      <c r="J32" s="45"/>
      <c r="K32" s="45"/>
      <c r="L32" s="47"/>
      <c r="M32" s="54"/>
      <c r="N32" s="25"/>
    </row>
    <row r="33" spans="1:14" s="32" customFormat="1" ht="24" x14ac:dyDescent="0.25">
      <c r="A33" s="36">
        <v>4</v>
      </c>
      <c r="B33" s="34" t="s">
        <v>103</v>
      </c>
      <c r="C33" s="34" t="s">
        <v>104</v>
      </c>
      <c r="D33" s="34" t="s">
        <v>105</v>
      </c>
      <c r="E33" s="34"/>
      <c r="F33" s="34" t="s">
        <v>106</v>
      </c>
      <c r="G33" s="34" t="s">
        <v>25</v>
      </c>
      <c r="H33" s="36">
        <v>15</v>
      </c>
      <c r="I33" s="36"/>
      <c r="J33" s="36"/>
      <c r="K33" s="37">
        <v>5</v>
      </c>
      <c r="L33" s="38" t="s">
        <v>26</v>
      </c>
      <c r="M33" s="38" t="s">
        <v>27</v>
      </c>
      <c r="N33" s="34"/>
    </row>
    <row r="34" spans="1:14" ht="24" x14ac:dyDescent="0.25">
      <c r="A34" s="36">
        <v>4</v>
      </c>
      <c r="B34" s="34" t="s">
        <v>107</v>
      </c>
      <c r="C34" s="34" t="s">
        <v>108</v>
      </c>
      <c r="D34" s="34" t="s">
        <v>109</v>
      </c>
      <c r="E34" s="34"/>
      <c r="F34" s="34" t="s">
        <v>51</v>
      </c>
      <c r="G34" s="34" t="s">
        <v>25</v>
      </c>
      <c r="H34" s="36">
        <v>20</v>
      </c>
      <c r="I34" s="36"/>
      <c r="J34" s="36"/>
      <c r="K34" s="37">
        <v>5</v>
      </c>
      <c r="L34" s="38" t="s">
        <v>26</v>
      </c>
      <c r="M34" s="38" t="s">
        <v>27</v>
      </c>
      <c r="N34" s="34"/>
    </row>
    <row r="35" spans="1:14" s="32" customFormat="1" x14ac:dyDescent="0.25">
      <c r="A35" s="36">
        <v>4</v>
      </c>
      <c r="B35" s="34" t="s">
        <v>110</v>
      </c>
      <c r="C35" s="34" t="s">
        <v>111</v>
      </c>
      <c r="D35" s="34" t="s">
        <v>112</v>
      </c>
      <c r="E35" s="34"/>
      <c r="F35" s="34" t="s">
        <v>51</v>
      </c>
      <c r="G35" s="34" t="s">
        <v>25</v>
      </c>
      <c r="H35" s="36">
        <v>15</v>
      </c>
      <c r="I35" s="36"/>
      <c r="J35" s="36"/>
      <c r="K35" s="37">
        <v>5</v>
      </c>
      <c r="L35" s="38" t="s">
        <v>26</v>
      </c>
      <c r="M35" s="38" t="s">
        <v>27</v>
      </c>
      <c r="N35" s="34"/>
    </row>
    <row r="36" spans="1:14" x14ac:dyDescent="0.25">
      <c r="A36" s="36">
        <v>4</v>
      </c>
      <c r="B36" s="34" t="s">
        <v>113</v>
      </c>
      <c r="C36" s="34" t="s">
        <v>114</v>
      </c>
      <c r="D36" s="34" t="s">
        <v>115</v>
      </c>
      <c r="E36" s="34"/>
      <c r="F36" s="34" t="s">
        <v>3</v>
      </c>
      <c r="G36" s="34" t="s">
        <v>25</v>
      </c>
      <c r="H36" s="4"/>
      <c r="I36" s="36">
        <v>15</v>
      </c>
      <c r="J36" s="36"/>
      <c r="K36" s="37">
        <v>5</v>
      </c>
      <c r="L36" s="38" t="s">
        <v>46</v>
      </c>
      <c r="M36" s="38" t="s">
        <v>27</v>
      </c>
      <c r="N36" s="34"/>
    </row>
    <row r="37" spans="1:14" s="32" customFormat="1" x14ac:dyDescent="0.25">
      <c r="A37" s="36">
        <v>4</v>
      </c>
      <c r="B37" s="34" t="s">
        <v>116</v>
      </c>
      <c r="C37" s="34" t="s">
        <v>117</v>
      </c>
      <c r="D37" s="34" t="s">
        <v>118</v>
      </c>
      <c r="E37" s="34"/>
      <c r="F37" s="34" t="s">
        <v>3</v>
      </c>
      <c r="G37" s="34" t="s">
        <v>25</v>
      </c>
      <c r="H37" s="39"/>
      <c r="I37" s="36">
        <v>15</v>
      </c>
      <c r="J37" s="36"/>
      <c r="K37" s="37">
        <v>10</v>
      </c>
      <c r="L37" s="38" t="s">
        <v>46</v>
      </c>
      <c r="M37" s="38" t="s">
        <v>27</v>
      </c>
      <c r="N37" s="34"/>
    </row>
    <row r="38" spans="1:14" x14ac:dyDescent="0.25">
      <c r="A38" s="84"/>
      <c r="B38" s="28"/>
      <c r="C38" s="28"/>
      <c r="D38" s="28"/>
      <c r="E38" s="28"/>
      <c r="F38" s="28"/>
      <c r="G38" s="41"/>
      <c r="H38" s="45">
        <f>SUM(H32:H37)</f>
        <v>50</v>
      </c>
      <c r="I38" s="45">
        <f>SUM(I34:I37)</f>
        <v>30</v>
      </c>
      <c r="J38" s="45">
        <f>SUM(J32:J36)</f>
        <v>0</v>
      </c>
      <c r="K38" s="45">
        <f>SUM(K32:K37)</f>
        <v>30</v>
      </c>
      <c r="L38" s="47"/>
      <c r="M38" s="54"/>
      <c r="N38" s="25"/>
    </row>
    <row r="39" spans="1:14" x14ac:dyDescent="0.25">
      <c r="A39" s="81"/>
      <c r="B39" s="25"/>
      <c r="C39" s="25"/>
      <c r="D39" s="25"/>
      <c r="E39" s="25"/>
      <c r="F39" s="25"/>
      <c r="G39" s="28"/>
      <c r="H39" s="85"/>
      <c r="I39" s="86"/>
      <c r="J39" s="29"/>
      <c r="K39" s="26"/>
      <c r="L39" s="27"/>
      <c r="M39" s="27"/>
      <c r="N39" s="25"/>
    </row>
  </sheetData>
  <mergeCells count="17">
    <mergeCell ref="N7:N8"/>
    <mergeCell ref="D7:D8"/>
    <mergeCell ref="C7:C8"/>
    <mergeCell ref="H16:I16"/>
    <mergeCell ref="H24:I24"/>
    <mergeCell ref="H39:I39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2:I32"/>
  </mergeCells>
  <phoneticPr fontId="15" type="noConversion"/>
  <printOptions horizontalCentered="1" verticalCentered="1" headings="1" gridLines="1"/>
  <pageMargins left="7.874015748031496E-2" right="0.27559055118110237" top="0.47244094488188981" bottom="0.47244094488188981" header="0" footer="0"/>
  <pageSetup paperSize="9" scale="76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Admin</cp:lastModifiedBy>
  <cp:revision/>
  <cp:lastPrinted>2022-03-11T09:23:43Z</cp:lastPrinted>
  <dcterms:created xsi:type="dcterms:W3CDTF">2016-09-01T14:49:18Z</dcterms:created>
  <dcterms:modified xsi:type="dcterms:W3CDTF">2025-06-20T08:53:09Z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