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1MUNKA\TANTÁRGYFELOSZTÁS\2024-2025-1\TSI_BSR_mintatanterv_2024\"/>
    </mc:Choice>
  </mc:AlternateContent>
  <bookViews>
    <workbookView xWindow="0" yWindow="0" windowWidth="28800" windowHeight="12330"/>
  </bookViews>
  <sheets>
    <sheet name="Tantárgyleírás" sheetId="1" r:id="rId1"/>
  </sheets>
  <externalReferences>
    <externalReference r:id="rId2"/>
    <externalReference r:id="rId3"/>
  </externalReferences>
  <definedNames>
    <definedName name="_GoBack" localSheetId="0">Tantárgyleírás!$L$20</definedName>
    <definedName name="Bejegyzes">[1]Útmutató!$B$9:$B$12</definedName>
    <definedName name="_xlnm.Print_Titles" localSheetId="0">Tantárgyleírás!$3:$4</definedName>
    <definedName name="_xlnm.Print_Area" localSheetId="0">Tantárgyleírás!$A$5:$L$54</definedName>
    <definedName name="OLE_LINK1" localSheetId="0">Tantárgyleírás!$F$16</definedName>
  </definedNames>
  <calcPr calcId="162913"/>
</workbook>
</file>

<file path=xl/calcChain.xml><?xml version="1.0" encoding="utf-8"?>
<calcChain xmlns="http://schemas.openxmlformats.org/spreadsheetml/2006/main">
  <c r="I38" i="1" l="1"/>
  <c r="I31" i="1"/>
  <c r="I22" i="1"/>
  <c r="I51" i="1" l="1"/>
  <c r="I42" i="1"/>
  <c r="I16" i="1"/>
  <c r="I7" i="1"/>
  <c r="I23" i="1"/>
</calcChain>
</file>

<file path=xl/comments1.xml><?xml version="1.0" encoding="utf-8"?>
<comments xmlns="http://schemas.openxmlformats.org/spreadsheetml/2006/main">
  <authors>
    <author>NyE</author>
  </authors>
  <commentList>
    <comment ref="L15" authorId="0" shapeId="0">
      <text>
        <r>
          <rPr>
            <b/>
            <sz val="9"/>
            <color indexed="81"/>
            <rFont val="Segoe UI"/>
            <family val="2"/>
            <charset val="238"/>
          </rPr>
          <t>NyE:</t>
        </r>
        <r>
          <rPr>
            <sz val="9"/>
            <color indexed="81"/>
            <rFont val="Segoe UI"/>
            <family val="2"/>
            <charset val="238"/>
          </rPr>
          <t xml:space="preserve">
</t>
        </r>
      </text>
    </comment>
  </commentList>
</comments>
</file>

<file path=xl/sharedStrings.xml><?xml version="1.0" encoding="utf-8"?>
<sst xmlns="http://schemas.openxmlformats.org/spreadsheetml/2006/main" count="666" uniqueCount="509">
  <si>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</si>
  <si>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</si>
  <si>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</si>
  <si>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</si>
  <si>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</si>
  <si>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</si>
  <si>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</si>
  <si>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</si>
  <si>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</si>
  <si>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</si>
  <si>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</si>
  <si>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</si>
  <si>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Testkultúra elmélete és sporttörténet  (EU és sport)</t>
  </si>
  <si>
    <t>A tantárgy szakmai tartalma: 
- a testkultúra kialakulásának történeti háttere,
- az őskor, ókor, köépkor és újkor testkultúrája,
- a modern olimpizmus kialakulása,
- az EU sportkoncepciója.</t>
  </si>
  <si>
    <t xml:space="preserve">Professional content of the course:
- the history of body culture,
- body culture of Prehistoric Times, Ancient Times, Middle Ages and Modern Times
- the development of modern Olympics,
- the EU's sport concept.
</t>
  </si>
  <si>
    <t xml:space="preserve">Tudás:
Ismeri a testkultúra kialakulásának a történeti hátterét.
Tisztában van a társadalmi változások testkultúrára gyakorolt hatásával.
Ismeri a modern olimpizmus kialakulásának folyamatát és az olmpiák négy éves sorrendiségét 1896-tól napjainkig.
Ismeri a sport, a fizikai aktivitás társadalmi integrációt elősegítő EU koncepcióját.
Képes:
Képes a tetskultúra fejlődéstörténetének imereti fontosságát átszármaztatni a társadalmi fejlődés testkultúrális fejlődéssel. való elválaszthatatlanságának tükrében.
Képes az olimpiai eszme népszrűsítésére.
Képes az EU sportkoncepciója alapján a fizikai aktivitás társadalmi fontosságának népszerűsítésére.
Attitűd:
A testkultúra fejlődéstörténet ismereti fontosságának megértését személyes példamutatásával elősegíti környezetében.
Felelősség, autonómia:
Szakmai felelősségének tudatában fejleszti a vele kapcsolatba kerülők korszerű testkultúratörténeti szemléletét.
</t>
  </si>
  <si>
    <t xml:space="preserve">Knowledge:
Students know the history of body culture
They know the relationship between social change and body culture
They know the history of modern Olympism from 1896 until today
They are familiar with the EU's sport concept promoting the social integration of sport and physical activity
Ability:
Students are able to pass on the history of body culture development in the light of social development and the development of body culture being inseparable.
They are able to promote the Olympic movement.
They are able to popularize the social importance of physical activity based on the EU sports concept.
Attitude:
Students promote the importance of knowing the history of body culture through personal behaviour.
Responsibility, autonomy: 
In the knowledge of their professional responsibility, students develop the modern body culture history approach among those they get in contact with.
</t>
  </si>
  <si>
    <t>kollokvium</t>
  </si>
  <si>
    <t>vizsgára bocsátás feltétele: félév végi zárthelyi dolgozat 50%-os teljesítése</t>
  </si>
  <si>
    <t>Requirements for admission to examination: an end-term test with a minimum passing rate of 50%</t>
  </si>
  <si>
    <t xml:space="preserve">DALLOS S., HORVÁTH L., KUN L. (1999): A testkultúra történetének főbb csomópontjai. Bessenyei Kiadó, Nyíregyháza, p.135, ISBN: 963-9130-39-7 
EU Bizottság (2007): Fehér könyv a sportról. Louxembourg, p.39, ISBN:978 92 79 06558 3 
LEPES J. (2008): Fejezetek a testkultúra történetéből. Forum Könyvkiadó, p.164, ISBN: 9788632307179 
KERTÉSZ I. (1996): Az ókori Olümpiai játékok története. Nemzeti Tankönyvkiadó, Budapest, p.164, ISBN: 963-19-2427-0 </t>
  </si>
  <si>
    <t>Torna és gimnasztika alapjai</t>
  </si>
  <si>
    <t xml:space="preserve">Basics of Physical Exercise and Gymnastics </t>
  </si>
  <si>
    <t xml:space="preserve">A tantárgy szakmai tartalma:
A hallgató ismerje meg a gimnasztika és a sporttorna alapfogalmait, szaknyelvét, mozgásanyagát, ennek széleskörű differenciált alkalmazási lehetőségeit. Képes legyen módszertani ismereteinek alkalmazásával  gyakorlatvezetésre, gyakorlatsorozatok ill. gyakorlatfüzérek szerkesztésére, valamint a gimnasztika és a torna mozgásanyagával a kondícionális, koordinációs képességek és az ízületi mozgékonyság fejlesztésére. </t>
  </si>
  <si>
    <t>Professional content of course: The students become familiar with the basic concepts, terminology, movement material of gymnastics and sports gymnastics, and the wide range of its application possibilities . They are able to apply their methodological knowledge to instruct activities, plan practice series or strings and using exercise and gymnastics material they improve fitness, coordination skills and joint mobility.</t>
  </si>
  <si>
    <t>Knowledge: 
Students understand and are able to use in practice the terminology and movement material of gymnastics and sports gymnastics in possession of the acquired knowledge. 
Ability: 
They can design and execute the practice of gymnastics and sports gymnastics. 
Attitude: 
Students strive to acquire theoretical and practical knowledge as comprehensively as possible, they consider it important to extend and pass on their knowledge. 
Responsibility, autonomy:
They carry out their duties with responsibility and independently, they are capable of self-check, they objectively guide and evaluate the work of others.</t>
  </si>
  <si>
    <t>gyakorlati jegy</t>
  </si>
  <si>
    <t xml:space="preserve">vizsgára bocsátás feltétele: házi dolgozatok elkészítése, zárthelyi dolgozatok 50 %-os teljesítése </t>
  </si>
  <si>
    <t>requirement(s) for admission to examination:  an end-term test with a minimum passing rate of 50%</t>
  </si>
  <si>
    <t xml:space="preserve">HONFI L. (2011): Gimnasztika,  elektorinikus tankönyv, 258.
BEJEK K., HAMAR P. (1996): Torna ABC. Okker Kiadó. Budapest. 316 p., ISBN: 9637315292
GYULAI G., (2000): Torna 1x1. Hamza István magánkiadása, Budapest, 240., ISBN: 963-640-705-3
HONFI L., SZATMÁRI Z. (2011): A sporttorna elmélete és gyakorlata. Dialóg- Campus Kiadó, Pécs-Budapest Digitális könyvfejezet. 144., ISBN: 978-963-642-420-6                          
</t>
  </si>
  <si>
    <t>BSR1103</t>
  </si>
  <si>
    <t>Úszás</t>
  </si>
  <si>
    <t>Swimming</t>
  </si>
  <si>
    <t>Professional content of the course:
This module is about the concept and importance of swimming, including the development and progress of different strokes and its effect on health.They are able to conduct school swimming lessons and organize swimming competitions. They know the age groups of swimming contestants. They are aware of the life-saving role of swimming, and know water safety practices. They learn water-based activities and games, they learn theory, procedure and up-to-date methodology of swimming techniques in teaching breaststroke backstroke and freestyle.</t>
  </si>
  <si>
    <t>Gyakorlati jegy</t>
  </si>
  <si>
    <t xml:space="preserve">Gyakorlati jegy értékelése 1-5-ig. 
Zárthelyi dolgozat. 
Beadott úszóverseny forgatókönyv értékelése 
1-5-ig. </t>
  </si>
  <si>
    <t>Term grade evaluation 1 to 5. In-class test.
Home assignment.</t>
  </si>
  <si>
    <t xml:space="preserve">
TÓTH Á. (2002): Úszás Oktatás. Print 17 Kft, SE. TSK, Budapest, ISBN: 963-7166-59-9
TÓTH ÁKOS(1997): Úszás Technika. Print 17 Kft, SE. TSK, Budapest, ISBN nélküli
TÓTH Á., SÓS CS., EGRESSY J. (2007): Úszás edzésmódszertan. Kara Viva Média Hollding, SE. TSK, Budapest, ISBN: 978-963-7619-76-2
KIRICSI J. (2002): Úszásoktatás kisiskolások számára. SE Testnevelési és Sporttudományi Kar, Budapest, ISBN: 963-430-080-4
KISS MIKLÓS (2005): A versenyúszás alapjainak oktatása. J.O.S. Budapest, ISBN: 963-86514-8-2
GRIEHRL, J., HAHN, M. (2005): Úszás. Cser Kiadó, Budapest
Úszás szabálykönyv
TÓTH Á. (2008): Az úszás tankönyve, Plantin-Print Eurotraus Kft., Budapest, ISBN: 978-963-7166-94-5</t>
  </si>
  <si>
    <t>BSR1117</t>
  </si>
  <si>
    <t>Anatómia</t>
  </si>
  <si>
    <t>Anatomy</t>
  </si>
  <si>
    <t>A tantárgy szakmai tartalma:
Az emberi test felépítésének, az ember mozgatóapparátusának általános és részletes megismertetése, ezen ismereteknek a testnevelés- és sportmozgások területén alkalmazása, amely a funkcionalitás és a komplexitás szellemében a gyakorlati jártasság elsajátítását is biztosítja.</t>
  </si>
  <si>
    <t>Professional content of the course:
This course aims to give students an overall study of the human body structure and of the musculosceletal system. Students should be able to use this functional and complex knowledge in physical exercise and sport-movements, becoming experts in practice.</t>
  </si>
  <si>
    <t>Knowledge:
Students know the main principles of the structure of the human body. They know the anatomical structure of the internal organs (cardiovascular system, respiratory, digestive system and urogenital system). They know the structure of the nervous system and its main elements. Student know the structure of the musculosceletal system and the basic processes of motion control.
Ability:
Students are able to take anatomical considerations when designing an activity. They are able to judge the impact of a given activity on each organ system.By doing so, they improve the efficiency of their own work and they are able to help other sports practitioners’ work (physical education teachers, coaches, recreation specialists, sports organizers) for example in the field of elite sports and bodybuilding.
Attitude:
Students  have anatomical view of movement and recreation.During their work, they consider anatomical peculiarities.
Responsibility, autonomy: 
Students train the participants and pay attention to their mistakes in the implementation of poorly executed recreational activities.They correct mistakes during participants' learning / practice process.They pay attention to the health status of each group member in the compilation and implementation of the activities.</t>
  </si>
  <si>
    <t>vizsgára bocsátás feltétele:  két zárthelyi dolgozat 60%-os teljesítése</t>
  </si>
  <si>
    <t>requirement(s) for admission to examination:two in-class tests with a minimum passing rate of 60%</t>
  </si>
  <si>
    <t>DELAVIER F. (2014): Sportanatómia, Semmelweis Kiadó és Multimédia Stúdió, Budapest  1.-204. oldal, ISBN: 9789633313084
TARSOLY E. (2010): Funkcionális anatómia, Medicina Könyvkiadó zRT, Budapest 1.-264. oldal, ISBN: 9789632262482
DONÁTH T. (2008): Anatómia-élettan, Medicina Könyvkiadó zRT, Budapest 1.-338. oldal, ISBN: 9789632261324</t>
  </si>
  <si>
    <t>BAI0006</t>
  </si>
  <si>
    <t>A pszichológia fő területei</t>
  </si>
  <si>
    <t>The Main Fields of Psychology</t>
  </si>
  <si>
    <t>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</si>
  <si>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Students acquire knowledge about the following subjects: Short history of Psychology. The antecedent of its becoming a separate science. The main aspects and schools of Psychology. Basic questions of cognitive psychology. The characteristics of the mental process (perception, cognition, memory, imagination, thinking) and the theory of cognitive psychology. System of basic motifs. Human specific motifs. The will. Emotions and theories of emotional intelligence. The basics of personality theories. Personality theories: dispositional personality theories (personality type theories, Allport, Eysenck), psychoanalytic personality theories (Freud, Jung), humanistic personality theories (Rogers, Maslow). Basic question of social psychology. The basic context of establishing social relationships. Personality perception and attribution in the interpretation of social environment.</t>
  </si>
  <si>
    <t xml:space="preserve">Tudás: 
Alapvető szichológiai ismeretekkel rendelkezik, amelyek megalapozzák a további szakspecifikus pszichológiai ismereteket.
Képesség: 
Követi saját tudományágának és a kapcsolódó tudományágaknak a magyar és idegen nyelvű, elméleti, módszertani és tényleíró szakmai közleményeit._x000D_
Attitűd: 
Kötelességének érzi az új tudományos eredmények szakirodalmi nyomon követését_x000D_
_x000D_
</t>
  </si>
  <si>
    <t xml:space="preserve">Knowledge: 
Students have basic knowledge about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t>
  </si>
  <si>
    <t xml:space="preserve">A vizsgára bocsátásnak nincs előfeltétele. </t>
  </si>
  <si>
    <t xml:space="preserve">There are no requirements for admission to examination.  </t>
  </si>
  <si>
    <t xml:space="preserve">1. Rita L. Atkinson és mtsi: Pszichológia. Osiris - Századvég Kiadó, Bp. 2005. 16-34, 38-58,104-324.p. ISBN 963 3897136 _x000D_
2. Bernáth László – Révész György (szerk.): A pszichológia alapjai. Tertia Kiadó, Bp., 2002. 77-183.p. ISBN 963 85866 2 1_x000D_
3. N. Kollár - Szabó (szerk.):Pszichológia pedagógusoknak, Osiris Kiadó, 2004. ISBN 963 389672X_x000D_
4. Pléh Csaba: A lélektan története. Osiris, Bp. 2010. 31-66,88-99,145-157,172-198.p. ISBN 978 963 276 0520_x000D_
</t>
  </si>
  <si>
    <t>BAI0001</t>
  </si>
  <si>
    <t>Digitális alkalmazások</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</si>
  <si>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</si>
  <si>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</si>
  <si>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</si>
  <si>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</si>
  <si>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</si>
  <si>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2 zárthelyi dolgozat 50%-os teljesítése</t>
  </si>
  <si>
    <t>2 in-class papers with a minimum passing rate of 50%</t>
  </si>
  <si>
    <t>Rekreáció elmélet és módszertan</t>
  </si>
  <si>
    <t>Theory and Methodology of Recreation</t>
  </si>
  <si>
    <t xml:space="preserve">A tantárgy szakmai tartalma:
- a rekreáció történeti háttere,
- rekreációs korszakok: szociológiai, biológiai és pszichológiai,
- a rekreológia, mint az életvitel tudománya,
- éltmód és szabadidő.
</t>
  </si>
  <si>
    <t xml:space="preserve">Professional content of the course:
- the history of recreation,
- recreation eras: sociological, biological, psychological,
- recreation as science of lifestyle,
- lifestyle and leisure.
</t>
  </si>
  <si>
    <t>Tudás:
Ismeri a rekreáció történeti kialakulását.
Ismeri a rekreáció szervezeti és kapcsolatrendszerét, általános folyamatait, a történeti korszakok összefüggéseit és az életmódba való beépülés fontosságát.
Képes:
Képes a rekreációs és mentálhigiénés kultúra kialakítására, feltételeinek megteremtésére és korrekciójára.
Képes rekreáció szervezői, vezetői tevékenységek ellátására.
Attitűd:
Rendelkezik a rekreáció korszerű (egészségtudatos) szemléletével, nézeteit szűkebb és tágabb társadalmi körben terjeszti.
Törekszik az élethosszig tartó fizikai aktivitás rekreációs célzatú népszerűsítésére.
Felelősség, autonómia:
Szakmai felelősségének tudatában fejleszti a rekreáció társadalmi szerepének, fontosságát.</t>
  </si>
  <si>
    <t>Knowledge:
Students know the historical development of recreation.
They are familiar with the organization and relationship system of recreation, its general processes, the relationships of historical periods and the importance of its integration into lifestyle.
Ability:
Students are capable of developing the culture of recreational and mental hygiene, creating their conditions and its correction. 
They are capable of organizing recreation and performing managerial activities.
Attitude:
Students possess a modern (health conscious) approach to recreation, they popularize their views both in their smaller and larger environment.
Students strive to promote lifelong physical activity for recreational purposes.
Responsibility, autonomy: 
In the knowledge of their professional responsibility, they develop the social role and importance of recreation.</t>
  </si>
  <si>
    <t>Két írásbeli beszámoló</t>
  </si>
  <si>
    <t>Two written reports</t>
  </si>
  <si>
    <t>BAI0023</t>
  </si>
  <si>
    <t>Üzleti kommunikáció és protokoll</t>
  </si>
  <si>
    <t>Business Communication and Protocol</t>
  </si>
  <si>
    <t>A tárgy célja a hallgatók megismertetése a hatékony interperszonális kommunikáció alapjaival, szituációival a „motivációs” és „információs” funkciók érvényesítési lehetőségeivel. A hallgatók megismerik az üzleti protokoll szerepe, az európai viselkedéskultúra alapjait, formuláit. A kommunikáció alapmodellje, funkciói, interakciói. A prezentáció, az előadás, a vita, az értekezlet. A nonverbális kommunikáció formái. Az üzleti levelezés. Etikett és protokoll az üzleti életben.</t>
  </si>
  <si>
    <t>The purpose of this subject is to acquaint students with the basics of effective interpersonal communication and its situations with the validation possibilities of "motivational" and "information" functions. Students learn about the role of business protocols, the foundations and formulas of European behavior culture. The basic model, functions and interactions of communication. The presentation, the lecture, the discussion, the meeting. The forms of nonverbal communication. Business correspondence. Etiquette and protocol in business.</t>
  </si>
  <si>
    <t xml:space="preserve">1. Hoffmeister-Tóth Ágnes – Mitev Ariel Zoltán: Üzleti kommunikáció és tárgyalástechnika 
(ISBN: 9789630585323)
2. Neményiné Dr. Gyimesi Ilona: Hogyan kommunikáljuk tárgyalás közben (ISBN: 9789630583473)
3. Neményiné Dr. Gyimesi Ilona: Kommunikációelmélet – Szemelvénygyűjtemény (ISBN: 9789633945445)
4. Ottlik Károly: Protokoll – Viselkedéskultúra
(ISBN: 9789632438917)
5. Sille István: Illem, etikett, protokoll
(ISBN: 9789630586597)
</t>
  </si>
  <si>
    <t>BAI0024</t>
  </si>
  <si>
    <t xml:space="preserve">Közgazdaságtan 1. </t>
  </si>
  <si>
    <t>Economics 1.</t>
  </si>
  <si>
    <t xml:space="preserve">A közgazdaságtan módszerei. A gazdaság általános jellemzői. A gazdaság szereplői. Bevezetés a mikroökonómiába. A kínálat és a kereslet alapelemei. Kereslet- és kínálatrugalmasság. A kínálati-keresleti ármeghatározás hatékonysága. A kereslet és hasznosság elmélete. Az üzleti szervezet és jövedelem. A költségek elemzése. A kompetitív kínálat. A korlátozott piacok elmélete. Monopólium. A tökéletlen verseny és a trösztellenes politika. Oligopólium. A jövedelem eloszlása. A termelés és a határérték elmélete. A tényező-ráfordítások ára. Bérek, fizetések és a munkapiac. Kamat, profit és tőke.
</t>
  </si>
  <si>
    <t>The methods of economics. The general traits of economy. The actors. Introduction to microeconomics.  Demand and supply. Elasticity of demand and supply. Efficiency of demand-supply pricing. Demand and the theory of utility. Business organisations and income. Cost analysis. Competitive supply and market. The theory of bounded markets. Monopoly. Imperfect competition and antitrust policy. Oligopoly. Income distribution. Production and theory of marginal product. The price of inputs. Income, wage and labour market. Interest rate, profit and capital.</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</si>
  <si>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Képesség: 
Képes a mikroökonómiával kapcsolatos számítási példák megoldására. Felismeri a piaci szereplők viselkedésének okait és annak következményeit.
Attitűd: 
Nyitott a modern, újszerű közgazdasági megállapítások és kutatások iránt.</t>
  </si>
  <si>
    <t>Knowledge:  
Students  are aware of the behaviour of  economic actors, the mechanism and consequences of their decisions. They are able able to provide an overview of market forms and are aware of each framework of market forms.  They have knowledge about inputs.
Ability: 
They are able to do calculation related to microeconomics. They  can recognize the reason of the behaviour of the actors and its concequences. 
Attitude:
They are  open to the newest and  most modern economic researches and their findings.</t>
  </si>
  <si>
    <t>vizsgára bocsátás feltétele: 2 db zárthelyi dolgozat (min.51%), írásbeli vizsga</t>
  </si>
  <si>
    <t>Requirement for admission to examination: 2 in-class tests with a minimum passing rate of  51%; written examination</t>
  </si>
  <si>
    <t xml:space="preserve">1. Samulson-Nordhaus: Közgazdaságtan. KJK Kerszöv, 2012 ISBN: 9632245644
2. N. Gregory Mankiw: A közgazdaságtan alapjai. Osiris Kiadó. Budapest. 2011. ISBN: 9632762081
3. Tajtiné Szilágyi Kata: Üzleti gazdaságtan. Nemzedékek Tudása Tankönyvkiadó. Budapest. 2013. ISBN: 9789631969634
</t>
  </si>
  <si>
    <t>BSR1204</t>
  </si>
  <si>
    <t>Edzéselmélet és módszertan, motoros képességek fejlesztése 1.</t>
  </si>
  <si>
    <t>Theory and Method of Training, Development of Motor Skills 1.</t>
  </si>
  <si>
    <t xml:space="preserve">A tantárgy szakmai tartalma:
- a motoros képességek fejlesztésének mérésének elméleti alapjai,
- az alkalmazkodás kérdései, a terhelés, a teljesítmény összetevői,
- a kondicionális és koordinációs képességek biológiai háttere.
</t>
  </si>
  <si>
    <t>Professional content of the course:
- theoretical bases for measuring the development of motor skills,
- adaptation issues, loads, and components of performance,
- the biological background of conditioning and coordination capabilities.</t>
  </si>
  <si>
    <t xml:space="preserve">Tudás:
Birtokában van a motoros képességek fejlesztésének mérésének elméleti alapjaival, a terhelés és a teljesítmény összetevőivel.
Képesség:
Képes az egészség- és életmódkultúra feltételeinek megteremtésére, illetve fejlesztésére.
Fejleszti az emberek rekreációs és egészségkultúráját, emeli annak színvonalát.
Attitűd:
Azonosul a rekreáció és az életminőség korszerű szemléletével, nézeteit formális és informális közegben is terjeszti.
Szociális, pedagógiai és szakterületi ismeretei révén eredményesen alakíthatja az általa foglalkoztatottak egészségszemléletét.
Fogékony az új információk befogadására, az új szakmai ismeretekre és módszertanokra, nyitott az új, önálló és együttműködést igénylő feladatok, felelősségek vállalására.
Felelősség, autonómia:
Tudatosan képviseli szakterületének korszerű ismerteit.
Önállóan fejleszti ismereteit a legújabb tudományos kutatások tükrében.
</t>
  </si>
  <si>
    <t>Knowledge:
Students acquire the theoretical basis for measuring the development of motor skills, load and performance components.
Ability:
Students are able to create and develop conditions for health and lifestyle culture.
They develop people's recreational and health culture, raise their standards.
Attitude:
Students accept the modern approach to recreation and quality of life, they also spread its views in formal and informal ways.
They can form effectively the health perspective of the students using their social, pedagogical and professional knowledge.
They are receptive to the absorption of new information, new professional skills and methodologies, open to new, independent and cooperative tasks and responsibilities.
Responsibility, autonomy: 
Students represent consciously the advanced knowledge of their professional field.
They develop their knowledge independently in the light of recent scientific research.</t>
  </si>
  <si>
    <t>term grade</t>
  </si>
  <si>
    <t>A félévzárás feltétele:
a szorgalmi időszakban három zárthelyi dolgozat 50%-os teljesítése</t>
  </si>
  <si>
    <t>Requirement of successful semester is:
three in-class tests during the study period with a minimum passing rate of 50%</t>
  </si>
  <si>
    <t xml:space="preserve">ÁCS P. (2009): Sporttudományi kutatások módszertana. PTE-TTK TSTI, Pécs, 291. ISBN:978-963-642-275-2.
RIGLER E. (1993-1996-2000): Az általános edzéselmélet és módszertan alapjai I-II-III. OTSH, Budapest, 89.; 83.; 179.
KATICS L., LŐRINCZY D. (2004): Erőedzés. Pécsi Direkt Kft, Alexandra Kiadója, Pécs, 260. ISBN: 1-4020-2218-2.
</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</si>
  <si>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</si>
  <si>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</si>
  <si>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an in –class test with a minimum passing rate of 50%</t>
  </si>
  <si>
    <t>BSR1218</t>
  </si>
  <si>
    <t>Élettan, balesetvédelem, elsősegélynyújtás</t>
  </si>
  <si>
    <t>A tantárgy szakmai tartalma:
Megismertetni a hallgatókkal az egyes szervek, szervrendszerek működésének lényegét, a sportolás mint intenzív fizikai terhelés szervezetre gyakorolt hatásait, azok következményeit, az általa kiváltott szervezeti válasz jellemzőit, az ember szervi szintű terhelésadaptációja lényegét. Erre alapozva a fizikai teljesítőképesség növelésének élettani hátterét és lehetőségeit.</t>
  </si>
  <si>
    <t>Professional content of the course:
This course aims  to introduce to students how specific organs and organ systems work and how sport as intensive physical strain affects the body, and its consequences. It highlights the physiological responses to exercising and, based on this knowledge, the potentials of increasing physical performance .</t>
  </si>
  <si>
    <t>Tudás: 
Ismeri az emberi test felépítését, fő szervrendszereit, azok elhelyezkedését és funkcióját. Ismeri a mozgatórendszer felépítését, a mozgásszabályozás alapfolyamatait. Ismeri a sporttevékenység, a fizikai aktivitás által okozott lehetséges alapvető működési zavarokat. Értelmezni és értékelni tudja a fittségi mérésekkel szerzett információkat, képes a megfelelő következtetések levonására.Ismeri a balesetmegelőzés főbb elveit, a különféle segélynyújtási módokat. 
Képes:
Képes egy adott tevékenység tervezésekor az élettani szempontok figyelembe vételére. Kellő ismeretekkel rendelkezik ahhoz, hogy terhelési, sportélettani feladatokat oldjon meg. A fittségi felmérések alkalmazásával nyert információk alapján levonható következtetéseket a gyakorlatban is képes alkalmazni. Képes az elsősegélynyújtás eszközeinek felismerni és a gyakorlatban alkalmazni.
Attitűd: 
Rendelkezik a mozgás és rekreáció anatómiai-élettani tudáson alapuló gondolkodásmódjával. Igényli az életműködéssel kapcsolatos ismeretek folyamatos bővítését. 
Felelősség, autonómia:
Segíti a sportolókat teljesítményük javításában. Önállóan képes a különböző fittségi felmérések, sportélettani feladatok menetét megtervezni.Felelős az esetleges balesetek elkerülésért.</t>
  </si>
  <si>
    <t xml:space="preserve">Knowledge:
Students  know the structure of the human body, its main organ systems, their location and function.  They know the structure of the muscular system and the basic processes of motion control. Students know the basic possible malfunctions of the muscular and the other main systems of the human body caused by physical activity. They can interpret and evaluate the information of the fitness measurements and draw the appropriate conclusions. They know the main principles of accident prevention and the various types of aid.
Ability:
Students are able to consider physiological aspects when designing an activity. They have sufficient knowledge to solve endurance and sports tasks. They can apply the information of the fitness evaluations in practice.  They are able to recognize the tools of first aid and to apply it in practice.
Attitude:
Their attitude is based on the anatomy-physiological knowledge of motion and recreation. They strive to expand their knowledge of life functions continuously.
Responsibility, autonomy: 
Students help athletes to improve their performance.
They are capable of designing various fitness surveys and sporting tasks independently.
They are responsible for avoiding accidents.
</t>
  </si>
  <si>
    <t xml:space="preserve">DUX M (2009): Élettani gyakorlatok. Medicina Könyvkiadó zRT, Budapest 1-92. oldal, ISBN: 9789632262246                                 
PAVLIK G. (2011): Élettan-sportélettan. Medicina Könyvkiadó zRT, Budapest 1.-596. oldal, ISBN: 9789632263410                                     
MÁNDI B (2012): Anatómia-élettan. Medicina Könyvkiadó zRT, Budapest 1-270. oldal, ISBN: 9789632428611
</t>
  </si>
  <si>
    <t>BSR1220</t>
  </si>
  <si>
    <t>Sportszociológia 1.</t>
  </si>
  <si>
    <t>Sport Sociology 1.</t>
  </si>
  <si>
    <t>A tantárgy szakmai tartalma:
A szociológia tárgya, módszere, alapvető szemlélete, emberképe A szociológia és a társadalomtudományok kapcsolata. A szociológia tudományelméleti kérdései, története, klasszikusai, (Weber, Durcheim, Marx) Szakszociológiák kialakulása. A sportsziciológiának, mint alkalmazott szociológiai tudománynak a kialakulása és fejlődése.A sportszociológia nemzetközi és hazai fejlődése (elméletek, témák, módszerek, kutatók)  Hagyományos sport, modern sport jellemzői, rendszerei. Versenysport létrejötte (szervezetek, szabályok, rekordok). A sport társadalmi funkciói.</t>
  </si>
  <si>
    <t>Professional content of the course:
Sociology (its object, methodology, viewpoint, man's picture) The relationship of sociology and social sciences. Science theory, history and classics of Sociology. (Weber, Durcheim, Marx) The evaluation of specialised sociology.   The evolution and development of sport sociology, as applied sociology science. The international and national development of sport sociology (theories, themes, methods, researchers) Traditional sport. Modern sport- characteristics and system. Competitive sports. (formation, organizations, rules, records).  The social functions of sport.</t>
  </si>
  <si>
    <t>Tudás:
Ismeri a szociológia és a sportszociológia hazai és nemzetközi fejlődésén keresztül  a sportszociológia kialakulását és fejlődési irányvonalait. 
Képes: 
Képes a társadalomban zajló folyamatok megfigyelésére és feltárására.
Attitűd: 
Segít abban, hogy jobban megérthessék a világméretű és a magyar változások makro- és mikroszintű folyamatait, ezáltal fejlesztve a hallgató logikus gondolkodását. 
Felelősség, autonómia: 
Önállóan tekinti át és elemzi a szociológiai és sportszociológiai törvényszerűségeket, a problémákra megoldási javaslatokat fogalmaz meg.</t>
  </si>
  <si>
    <t>Knowledge: 
Students know the history and development trends of sport sociology, through the international and national development of sociology and sport sociology.
Ability:
Students are able to observe and explore processes in society. 
Attitude:
Students help students understand the macro and micro level processes of global and Hungarian changes, developing the students' logical thinking.
Responsibility, autonomy: 
They independently review and analyze sociological and sport sociological laws, formulates solutions to problems.</t>
  </si>
  <si>
    <t>2 zárthelyi dolgozat</t>
  </si>
  <si>
    <t>end term test, mid term test</t>
  </si>
  <si>
    <t xml:space="preserve">ANDORKA R. (2006): Bevezetés a szociológiába. Osiris Kiadó, Budapest ISBN: 9633792789. Giddns,A.. (2008): Szociológia. Osiris Kiadó, Budapest, ISBN: 9789633899847. 
FÖLDESINÉ SZABÓ . GY..,GÁL A.., DÓCZI T. (2010): Sportszociológia. SE-TSK, Budapest,ISBN 9789637166969; </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</si>
  <si>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</si>
  <si>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</si>
  <si>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</si>
  <si>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</si>
  <si>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</si>
  <si>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</si>
  <si>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</si>
  <si>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Vizsgára bocsátás feltétele: félév végi zárthelyi dolgozat 50%-os teljesítése</t>
  </si>
  <si>
    <t>Requirement(s) for admission to examination:  an end-term test with a minimum passing rate of 50%</t>
  </si>
  <si>
    <t>BAI0025</t>
  </si>
  <si>
    <t>Közgazdaságtan 2.</t>
  </si>
  <si>
    <t>Economics 2.</t>
  </si>
  <si>
    <t>A makrogazdaság különböző területeinek bemutatása, az újratermelés, a gazdasági növekedés feltételeinek elemzése, a közöttük meghúzódó összefüggések feltárása. A makroökonómia áttekintése. Az aggregált kínálat és kereslet. A nemzeti kibocsátás mérése. Fogyasztás és beruházás. A kibocsátás-meghatározódás elmélet. A költségvetési politika az elméletben és a gyakorlatban. Az aggregált kínálat és a konjunktúra-ciklusok. A munkanélküliség. A pénz és a kereskedelmi banki tevékenység. A központi bank monetáris politikája. Az infláció fogalma, hatása, költségei; okok és gyógymódok. A monetarizmus és a pénzkereslet. A költségvetési monetáris keverék és a kormányzati deficit. A piacok általános egyensúlya. A kormányzat gazdasági szerepe. Szegénység, egyenlőség és hatékonyság.</t>
  </si>
  <si>
    <t>Introduction to various aspects of macroeconomics,  analysis of the conditions of reproduction and growth and identifying the links between them. Overview of macroeconomics. Aggregate demand and supply. Measuring of national output. Consumption and investment.  Theories of determination of output. Fiscal policy in theory and in practice. The aggregate  supply and business cycles. Unemployment.  Money and function of commercial banks. The monetary policy of central banks. The concept, effect and costs of inflation; causes and therapy. Monetarism and demand for money. Fiscal-monetary mix and budget deficit. General-equilibrium analysis. Economic role of governments. Poverty, equality and efficiency.</t>
  </si>
  <si>
    <t>Tudás: 
A hallgató tisztában van a makrogazdaság működésével, érti a releváns gazdasági szereplők közötti kapcsolatokat. Összefüggéseiben értelmezi a makrogazdasági folyamatokat.
Képesség: 
Fontosnak tartja a makrogazdasági folyamatok napi szintű nyomonkövetését, annak értelmezését. 
Attitüd: 
Igénye van a megismert mechanizmusok mélységében történő elsajátítására, annak kritikus elfogadására, és megszerzett tudásának bővítésére.</t>
  </si>
  <si>
    <t>Knowledge:  
Students are aware of the operation of macroeconomy, understand the relationships between the revelant economic actors. They can interpret the procceses of macroeconomy in its context. 
Ability:  
Students find it important to check the processes of macroeconomy on a daily basis as well as their interperations. 
Attitude: 
They consider it important to deepen their knowledge of macroeconomic mechanisms and approach and accept them with criticism.</t>
  </si>
  <si>
    <t>BSR2241</t>
  </si>
  <si>
    <t>Vállalkozási ismeretek</t>
  </si>
  <si>
    <t xml:space="preserve">Entrepreneurship </t>
  </si>
  <si>
    <t>Felkészülés a vállalkozásra. Ötlettől a vállalkozásig. Vállalkozások alaptípusai, viselkedése, életpályája, motivációi. Vállalkozás indítása és indítással összefüggő eljárások. Vállalkozás működtetése, menedzselése, költséggazdálkodása, finanszírozási forrásai.</t>
  </si>
  <si>
    <t>Preparation for the business. From idea to business. Types, behaviour, career and motivation of enterprises. Start-up and launch procedures. Business operation, management, cost management, financing sources.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</si>
  <si>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t>
  </si>
  <si>
    <t>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t>
  </si>
  <si>
    <t>2 évközi dolgozat megírása, min. 50%</t>
  </si>
  <si>
    <t>2 mid-term tests, with a minimum passing rate of 50%</t>
  </si>
  <si>
    <t>SZEKFŰ T. (szerk., 2013): Vállallozási ismeretek - hogy jobban menjen az üzlet. Székesfehérvári regionális fejlesztési Alapítvány (ISBN: 978-963-08-7384-0); 
VECSENYI J. (2003): Vállalkozás: az ötlettől az újrakezdésig. Aula Kiadó, Budapest (ISBN:  963-9345-02-4)</t>
  </si>
  <si>
    <t>BAI0026</t>
  </si>
  <si>
    <t>Menedzsment 1.</t>
  </si>
  <si>
    <t>Management 1.</t>
  </si>
  <si>
    <t xml:space="preserve">A tantárgy célja megismertetni a menedzsment alapjait, elméleti és gyakorlati vizsgálatának feladatait, sajátosságait, szemléleti és tudományos módszertani kérdéseit. A tantárgy összefoglalja a különböző vezetés-szervezési elméleteket, menedzsment gyakorlatokat és a menedzsment rendszerek legfőbb összefüggéseit. 
-A menedzsment eredete, interdiszciplináris jellege, elméleti alapjai 
-	A menedzsment iskolák megjelenésének történeti háttere és az ipari forradalom máig ható következményei
-	Alapkoncepciók és iskolák (Taylori iskola, Fayoli iskola, Max Weberi iskola, napjainkig
-	 Human–relations (neoklasszikus) iskola és főbb jellegzetességei, képviselői
-	A menedzseri alkalmasság és tartalma (technikai készség, humán készség, konceptuális készség)
-	A vezetői hatalom háttere és gyakorlásának módjai
-	Vezetési stílus, módszer
-	Szervezeti formák funkcionális jellemzői
-	Tervezés, szervezés, döntés és problémamegoldás, utasítás és rendelkezés, ellenőrzés a szervezetekben.
</t>
  </si>
  <si>
    <t xml:space="preserve">The main aim of the course is to give an overview of the principles of  management, the tasks of its theoretical and practical analysis, its charasteristic features, different approaches and scientific methodical questions. It also gives a summary of different management-organisational theories and  practices as well as the main relations within management systems.
-The origin of  management, its interdisciplinary nature and  theoretical basis.
-	The historical background of management schools an the long-lasting consequences of the industrial revolution that can still be felt today
-	Basic conceptions and schools (Taylorism, Fayolism, Max Weber’s school, up to the  present)
-	Human-relations (neoclassicism) school and its main features, its representatives
-Competences and content of being a manager (technical-, human-, and conceptual skills)
-	The background of manager’s authority/power and the ways of its practising
-	Management styles, methods
-	Functional features/characteristics of organizational forms
-	Planning, organising, decision-makig  and problem-solving, order and ruling, controlling in the organisation.
</t>
  </si>
  <si>
    <t>Tudás: 
A hallgató megismerkedik olyan  vezetési és szervezési módszerekkel és technikákkal, amelyek  felkészítik bizonyos szintű vezetői feladatok, szituációk felismerésére, megoldására. 
Képesség: 
Leendő vezetőként megszerzett ismereteit egy szervezet vagy szervezeti egység élén alkalmazni tudja. A képzéssel fejlesztendő kompetenciák: Döntésképesség, rugalmasság, irányító készség,  ötletgazdagság, gyakorlatias feladatértelmezés, helyzetfelismerés, információgyűjtési és értelmezési készség.</t>
  </si>
  <si>
    <t xml:space="preserve">Knowledge: 
Students know  management and organizational methods and technics which prepare them for identifying and solving the management tasks at a certain level. 
Ability: 
They can use their acquired knowledge as a leader/manager of an organisation or an organizational unit. During the course they can develop  competences such as decision-making competence, flexibility, management skills, being a man of ideas, practical interpretation of tasks, assessing the situation, gathering information and interpretation skills.
</t>
  </si>
  <si>
    <t>2 zárthelyi dolgozat (2x50 pont) egyenként minimum 51%-os teljesítése</t>
  </si>
  <si>
    <t>2 in-class test (2x50 points) with a minimum passing rate of 51% each</t>
  </si>
  <si>
    <t xml:space="preserve">1. Dobák Miklós: Vezetés és szervezés: szervezetek kialakítása és működtetése, Aula kiadó,  Budapest, 2010, ISBN:9789630594479
2. Poór József. (2010): Menedzsment-tanácsadási kézikönyv. Akadémiai Kiadó, Budapest, ISBN 963 058 944 4
3. Deák Csaba – Heidrich Balázs – Heidrich Éva: Vezetési ismeretek, Booklands 2000 Kft, Békéscsaba, 2006
4. Roóz József:  A menedzsment alapjai, Budapest, 2007, ISBN: 978-963-394-669-5 
</t>
  </si>
  <si>
    <t>BSR2105</t>
  </si>
  <si>
    <t>Edzéselmélet és módszertan, motoros képességek fejlesztése 2.</t>
  </si>
  <si>
    <t>Theory and Method of Training, Development of Motor Skills 2.</t>
  </si>
  <si>
    <t xml:space="preserve">A tantárgy szakmai tartalma:
- a mozgásos cselekvéstanulás, elvei, alapkérdései
- stratégia, taktika, versenyzés,
- a sportbeli felkészítés szakaszai, 
- edzésprogramok tervezése.
</t>
  </si>
  <si>
    <t>Professional content of the course:
- teaching kinetic action, its principles and basic questions,
- strategy, tactics, racing,
- the stages of sport training,
- design of training programs.</t>
  </si>
  <si>
    <t xml:space="preserve">Tudás:
Ismeri az életkorhoz, a nemhez és az egészségi állapothoz igazított rendszeres fizikai aktivitás emberi szervezetre gyakorolt, tudományosan bizonyított hatásait.
Ismeri az egészség és életmód fejlesztésének lehetőségeit és módszereit.
Képes:
Képes sport, szociokulturális, turisztikai és gyermek animációs programok tervezésére, szervezésére és lebonyolítására.
Képes egészségmegőrzést, rehabilitációt szolgáló intézményekben rekreációs aktivitási programok tervezésére, foglalkozások megszervezésére és lefolytatására.
Képes a fizikai rekreációs programokhoz szükséges motoros képességek felmérésére, motoros programok tervezésére és mozgáselemezésre.
Attitűd:
Értéknek tekinti az egészség- és életmódkultúrát megalapozó és fejlesztő rekreációt, illetve életminőséget.
Figyelemmel van a sportolók, sportvezetők sajátos szükségleteire, a sporttevékenység és a versenyzés jellegzetes problémáira.
Felelősség, autonómia:
Tudatosan képviseli szakterületének korszerű ismerteit.
Önállóan fejleszti ismereteit a legújabb tudományos kutatások tükrében.
</t>
  </si>
  <si>
    <t>Knowledge:
Students know the scientifically proven effects of regular physical activity adapted to age, gender, and health.
They are familiar with the possibilities and methods of developing health and lifestyle.
Ability:
Students are capable of planning, organizing and conducting sports, socio-cultural, tourism and children's animation programs.
They are capable of planning recreational activity programs, organizing and conducting activities in institutions for rehabilitation and health preservation.
They are capable of assessing the motor skills required for physical recreational programs, designing motorcycle programs and motion analysis.
Attitude:
Students value ​​the recreation and quality of life based on and developing health and lifestyle culture.
They take into account the specific needs of athletes, sports leaders, the specific problems of sport activities and racing.
Responsibility, autonomy: 
Students represent consciously the advanced knowledge of their professional field.
They develop their knowledge independently in the light of recent scientific research.</t>
  </si>
  <si>
    <t>requirement for admission to examination: 
end-term test with a minimum passing rate of 50%</t>
  </si>
  <si>
    <t>BSR2106</t>
  </si>
  <si>
    <t>Csapatsportjátékok 1. (röplabda, labdarúgás)</t>
  </si>
  <si>
    <t xml:space="preserve">A tantárgy szakmai tartalma:
Röplabda:
A röplabdázás nemzetközi, hazai története (eredete, fejlődési szakaszai), valamint játék- és versenyszabályai. Jegyzőkönyvvezetés. Sportjátékok oktatásának menete és utánpótlás rendszerének kiépítése (korosztályos versenyeztetés). A röplabdázás szabadidős formái (pl. strandröplabda, mixröplabda). A röplabdázás oktatásánál felhasználható testnevelési játékok, valamint az előkészítő és rávezető gyakorlatok (kényszerítő helyzetek) sportág specifikus alkalmazása. Az alapvető technikai elemek.
Labdarúgás:
A labdajátékok kialakulása és rövid történeti áttekintése hazai és nemzetközi vonatkozásban. A tárgy oktatásának kapcsolata más sportjátékok oktatásával. A labda nélküli és labdás technika elemek sajátosságai. Támadási és védekezési feladatok: 1: 1-től az 5: 2 elleni játékig. A gyakorló játékok szerepe a játék kialakításában. A játékrendszerek a labdarúgásban, játékszabályok ismerete. </t>
  </si>
  <si>
    <t>Professional content of the course:
Volleyball: 
History of volleyball - domestic as well as international (its origin, stages of its development). Rules and keeping the records. Process of teaching sport games, supply system (age group competition). Free-time forms of handball (e.g. beach volleyball, mix volleyball). Statistical observation and investigation of volleyball games. Volleyball-specific application of preparatory and warm-up exercises. The aim of the course is to teach the up-to-date theory and practice of volleyball, as well as the basic methodology of instructing volleyball. Students also should be familiar with organizing games, championships and basic trainer tasks. 
Football: Brief history of ball games - domestic as well as international. The relation of teaching this subject to other branches of sports. Football: Attack and defence exercises: games from 1:1 up to 5:2. Playing systems in football. The aim of the course is to teach the up-to-date theory and practice of ball games, as well as the importance of the national league systems within the ball games.</t>
  </si>
  <si>
    <t xml:space="preserve">Tudás:
Birtokában van a sportág alkalmazásának szakmai és formai lehetőségeivel. Összefüggéseiben értelmezi az egyesületi és a diáksport versenyrendszerét, strukturális felépítését.                                                                       
Képes:
Képes az elsajátított szervezési és vezetési ismeretek hatékony gyakorlati alkalmazására. Képes kooperatív együttműködésre.
Attitűd:
Nyitott az új szakmai ismeretekre és módszerekre. Sportszervezési feladatok során empatikus a csapattársaival szemben.
Felelősség, autonómia:
Felelősséggel tervezi a személyes szakmai fejlődését. Önálló döntéseket hoz.
</t>
  </si>
  <si>
    <t xml:space="preserve">Knowledge:
Students have knowledge about the professional and formal possibilities of the application of the sport.
They interpret the competition system and the structure of the association and student sport in its context.
Ability:
Students are able to apply the acquired organizational and management knowledge in an effective and practical way
They are able to cooperate.
Attitude:
They are open to new professional knowledge and methods.
They show emphatic behaviour towards team mates while carrying out tasks of sport organization.
Responsibility, autonomy: 
They plan their personal professional development in a responsible way.
They are able to make decisions individually.
</t>
  </si>
  <si>
    <t>Félév végi dolgozat és gyakorlati bemutatók.</t>
  </si>
  <si>
    <t>End-term test and practical exam.</t>
  </si>
  <si>
    <t xml:space="preserve">Röplabda:                                     
BACHMANN, E., BACHMANN M. (2001): 1005 röplabda játék és gyakorlat. Dialóg Campus Kiadó, Budapest- Pécs, 344. ISBN: 978-963-9123-84-7
GARAMVÖLGYI M. (1996): A röplabdázás technikája és taktikája. MTE, Budapest, ISBN, 9636503605,
KRÖGER, Ch.- ROTH, K. (2002): Labdaiskola. Gyakorlatok, ötletek technikák. Dialóg Campus Kiadó, Budapest – Pécs, ISBN 9789639310629
RIGLER E., KOLTAI M. (2001): Gyakorlatgyűjtemény a röplabda iskolai oktatásához. TF, Budapest, 179.
MAGYAR RÖPLABDA SZÖVETSÉG (2016): A röplabda játék - és versenyszabályok
KISS –PORUBSZKY-TARNAWA: Röplabdázás  ISBN:963253019
HANCIK-BELAJ-MACURA-HORSKY: Röplabdaedzés ISBN:9637544569
Labdarúgás:                                       
A Labdarúgás játékszabályai 2016/17 ISBN nélküli
BICSKEI B. (1997): Utánpótláskorú labdarúgók felkészítése. Aréna 2000- Sportfutár. Budapest. 330. ISBN: 963 85515 2 6.
BOTH J. (1999):  A futball egy nagy játék. I-III. kötet. Both és Társa BT. Kiadó, Budapest- Herminamező.  ISBN: 9630370999.
BUCHER W. (2012): 1009 labdarúgás játék és gyakorlat. Dialóg Campus Kiadó. ISBN: 9789639123830
CSANÁDI Á. (1978): Labdarúgás I-III. Sport. Budapest.  ISBN nélküli
GÖTL B. (2002): Labdarúgás, lépésről lépésre. Magyar Sporttudományi Társaság, Budapest. ISBN: 963-204-287-5.
WILSON J. (2014): Futballforradalmak. Akadémia Kiadó, Budapest. ISBN: 9789630594769
</t>
  </si>
  <si>
    <t>BSR2108</t>
  </si>
  <si>
    <t>Szakmai gyakorlat 1.</t>
  </si>
  <si>
    <t xml:space="preserve">A tantárgy szakmai tartalma:
1. Turisztikai tábor
Outdor sportok alapszintű elméleti és gyakorlati ismerete:
- sziklamászás és via ferrata
- középhegységi gyalogtúra
- tájékozódási futás
- terepkerékpározás (mountain bike)
-" Kalandpark"
2. Köztestület, szövetség, vagy önkormányzatnál eltöltött gyakorlat.
A hallgató ismerjen meg egy megyei vagy városi Testnevelési és Sportintézetet, vagy Sportági Szakszövetséget.
Szervezeti struktúra, intézeti felépítés. 
Az ntézmények  szervezeti feladatai, azok előkészítése, megvalósítása.
Intézeti adminisztráció, a sportszövetségek gazdasági ügyvitele.
A sportintézetek  napi szervezési, pénzügyi feladatainak ismerete. 
</t>
  </si>
  <si>
    <t xml:space="preserve">Professional content of the course
1.Sport hiking camp
Outdoor sports theory and practice:
- Rock climbing and via ferrata
- Mountain range hiking
- Orientation running
- Mountain bike
- "Adventure Park"
2. Professional practice in a public organization, association or local government.
Students become familiar with a county or city level Physical Education and Sports Institute or Sports Federation.
Organizational Structure, institutional structure.
Organizational tasks of institutions, their preparation and implementation.
Institutional administration, economic management of sports federations.
Daily organizational and financial tasks of sports institutes.
</t>
  </si>
  <si>
    <t xml:space="preserve">Tudás:
Differenciált alapszintű ismeretekkel rendelkezik az 
oudoor sportok területein alkalmazható módszerekről és technikákról.
Tájékozódjon és legyen tisztában a sportszervezeti intézmények struktúrájáról, intézeti felépítéséről.
Képes:
Outdoor alapszintű programok tervezésére, valaminzt gyakorlati megvalósítására.
Képes bekapcsolódni az intézmények napi szervezési és pénzügyi feladatainak ellátásába. Megismeri az intézmények szervezési feladatait, ezek előkészítését és megvalósítását.
Attitúű:
Azonosul az outdoor sportok korszerű szemléletével, nézeteit formális és informális közegben is terjeszti.
Megismeri az intézeti adminisztrációt, és betekintést nyer a szövetségek gazdasági ügyvitelébe.
Felelősség, autonómia:
Elkötelezett és igényes munkavégzésével hozzájárul az outdoor sportok népszerűsítéséhez.
Önállóan képes kisebb rendezvények előkészítésére, szervezésére,  megvalósítására.
</t>
  </si>
  <si>
    <t xml:space="preserve">Knowledge:
Students have differentiated basic knowledge of methods and techniques that can be applied in outdoor sports. 
They are well informed and aware of the structure and institutional structure of sports organizations.
Ability:
Students are capable of planning and implementing basic programs for outdoor sports.
They are able to join the day-to-day organizational and financial tasks of institutions.They recognize the organizational tasks of institutions, their preparation and implementation.
Attitude:
Students accept the state-of-the-art approach to outdoor sports, they also spread their views in formal and informal media.
They recognize the administration of institute and gain insight into the economic management of federations.
Responsibility, autonomy:
With their dedicated and demanding work, they contribute to the popularity of outdoor sports.
They are able to prepare, organize and implement smaller events independently.
</t>
  </si>
  <si>
    <t xml:space="preserve">Terepgyakorlati napló napi vezetése, majd leadása.
A felsorolt outdoor sportok alapszintű teljesítése.
A hallgató írásos beszámolót készít a gyakorlatról, és magával hozza a gyakorlathely vezetőjének írásos értékelését. A dokumentumok benyújtása után, szóbeli beszámoló kereténben gyakorlati jegyet szerez a tanszék kijelölt oktatójánál.
</t>
  </si>
  <si>
    <t xml:space="preserve">Conducting a fieldwork diary.
Basic outdoor sports.
Students prepare a written report on the practice and bring a written assessment from the leader of the exercise place. After submitting the documents, they give an oral report and receive a term grade from the designated tutor of the department </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</si>
  <si>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</si>
  <si>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BAI0031</t>
  </si>
  <si>
    <t>Marketing</t>
  </si>
  <si>
    <t xml:space="preserve">A tárgy célja az egyetemi hallgatók megismertetése a gazdasági szervezetek tudatosan kialakított marketingrendszerének sajátos vonásaival. A piacorientáció és a fogyasztó- valamint élményorientált gondolkodás jelentősége._x000D_
A 7P elvű marketingaktivitás rendszer, makro-és mikrokörnyezeti trendek, piac-szegmentáció és fogyasztói magatartás és piackutatási módszerek, azok gyakorlati alkalmazása (adatgyűjtés és elemzés). A szolgáltatások sajátosságai, a HIPI-elv._x000D_
</t>
  </si>
  <si>
    <t>The course aims to raise  students' awareness of the special features of the consciously created marketing system of  business organizations. The importance of market orientation and consumer oriented thinking. Understanding the economic significance of marketing. Practical application of market research methods. Parts of the marketing elements, (7P Product-Price-Place-Promotion-People-Physical evidence-Processing). Macro -and  micro environment trends, market segmentation and positioning. Consumer behaviour, and market research methods and their application. (Data collection and analysis). The characteristics of services, the HIPI principle.</t>
  </si>
  <si>
    <t xml:space="preserve">1.Józsa László - Piskóti István - Rekettye Gábor - Veres András: Döntésorientált marketing (ISBN:9789632247847)
2. Kevin Lane Keller - Philip Kotler: Marketingmenedzsment
ISBN:9789630583459
3. Veres Zoltán, Hoffmann Márta, Kozák Ákos:
Piackutatás (ISBN: 9631630641)
4. Hofmeister-Tóth Ágnes: Fogyasztói magatartás (ISBN:9789639478671)
5. Hofmeister-Tóth Ágnes, Simon-Sajtos László: Fogyasztói elégedettség (ISBN: 9638630639)
</t>
  </si>
  <si>
    <t>A vállalati gazdálkodás átfogó bemutatása, a gazdálkodási folyamatok szervezéséhez, irányításához szükséges korszerű elméleti alapok megteremtése. A tantárgy célja, hogy a hallgatók megismerjék a gazdálkodó szervezetek működtetésével összefüggő folyamatokat. Megismerjék a vállalkozások erőforrásait, tőke javait, az eszközökkel való gazdálkodást, a humán erőforrás jellemzőit és az azzal való gazdálkodást. Befektetett eszközök értékelése, csoportosítása, amortizáció. Beruházások ökonómiai vizsgálata. Forgóeszközök értékelése, csoportosítása. Anyag és készletgazdálkodás, logisztikai feladatok, vállalati logisztikai kapcsolódások. A vállalkozó, mint erőforrás. Az információ szerepe a vállalkozásokban. Bemutatásra kerülnek a különböző erőforrásokkal történő gazdálkodás ökonómiai sajátosságai, a felhasználással kapcsolatos döntési helyzetek felismerése, s az optimális döntések meghozatalának elmélete és gyakorlata.</t>
  </si>
  <si>
    <t>A comprehensive presentation of corporate management, the creation of state-of-art theoretical basics necessary for organizing and managing the business processes. The course aims to familiarize students with processes related to the operation of business organizations. They get to know the resources of companies, capital goods, the management of assets, the characteristics and management of human resources.  Analysis and grouping of invested assets, amortization. Economic study of investments. Evaluation and  grouping of current assets. Material and inventory management, logistics tasks, corporate logistics connections. The entrepreneur as a resource. The role of information in enterprises. The economic features of the management of resources, the recognition of the decision-making situations, the theory and practice of making optimal decisions are presented.</t>
  </si>
  <si>
    <t xml:space="preserve">Tudás: 
Ismeri és érti a gazdálkodási folyamatok szervezésének és működtetésének alapelveit és módszereit, a gazdálkodási folyamatok elemzésének módszertanát.
Képesség: 
Gazdasági tevékenységet tervez, szervez
-A tanult elméletek és módszerek alkalmazásával tényeket és alapvető összefüggéseket tár fel, rendszerez, elemez, önálló következtetéseket fogalmaz meg.
-Képes a gazdasági folyamatok komplex következményeinek meghatározására.
Attitüd: 
Nyitott a vállalkozás tágabb gazdasági környezetének változásai iránt, törekszik a változások követésére és megértésére.
Felelőssége és autonómiája:
 Gazdálkodó szervezetben gazdasági tevékenységet szervez, irányít és ellenőriz.
</t>
  </si>
  <si>
    <t xml:space="preserve">Knowledge: 
Students know and understand the principles and methods of the organization and operation of economic processes, the methodology of analysing management processes.
Ability: 
They are able to plan and organize economic activities. Using the learned theories and methods they discover basic relationships, systematize, analyze and formulate independent conclusions. They are able to determine the complex consequences of economic processes.
Attitude: 
They are open to changes in the wider economic environment of businesses, strive to track and understand changes.
Autonomy and responsibility: 
They organize, manage and control economic activities in an economic organization.
</t>
  </si>
  <si>
    <t>2 in-class test (2x50 points)with a minimum passing rate of 51%</t>
  </si>
  <si>
    <t>BSR2121</t>
  </si>
  <si>
    <t>Sportszociológia 2.</t>
  </si>
  <si>
    <t>Sport Sociology 2.</t>
  </si>
  <si>
    <t>A tantárgy szakmai tartalma:
Sportszociológiai kutatások. A kutatás módszertani kérdései, a szociológiai vizsgálat menete, a kutatás módszerei. A szocializáció fogalma és funkciói. Szocializáció és sport.A társadalmi csoport, személyközi és csoportközi viszonyok. Csapatjáték. A deviancia fogalma, társadalmi okai, leggyakoribb fajtái, elméletek a deviancia okairól.  Devianciák a sportban. Dopping és sport. Sport, mint munka és mint szabadidős tevékenység. Motiváció és sport. Divatsportok. Egészséges életmód és sport.Sztereotípia, kategorizáció, előítélet. Esélyegyenlőség és sport.</t>
  </si>
  <si>
    <t>Professional content of the course:
Sport sociological research. Sociology methodology: methodology issues of research, the course of Sociology examination, research methods. The concept and functions of socialization. Socialization and sport. Social groups, interpersonal and inter-group relations. Team play. Concept of deviation; its social causes, most frequent forms; theories of causes of deviation. Deviation and sport. Doping and sport. Sport as work, sport as recreation. Motivation and sport. Fashion sports. Healthy lifestyle and sport. Stereotyping, categorization, prejudice. Equal opportunities and sport.</t>
  </si>
  <si>
    <t>Tudás: 
Ismerjék meg azokat a sportszociológiai kutatásokat, amelyek a szociológia és ezen belül a sportszociológia szerepét és feladatát körvonalazzák. Ismeri a sport, fizikai aktivitás társadalmi integrációt elősegítő funkcióját. 
Képes: 
Képesek felismerni a sporttal és a társadalommal kapcsolatos szociológiai elméleteket, koncepciókat  a kis- és nagycsoportok körében, empirikusan és elméletileg megalapozott véleményeket tudnak megfogalmazni. 
Attitűd: 
Fogékony az új szakmai ismeretekre és módszertanokra, törekszik a változások követésére és megértésére. 
Felelősség, autonómia: 
A kutatások eredményei alapján képes következtetéseket levonni  és a problémákra megoldási javaslatokat fogalmaz meg.</t>
  </si>
  <si>
    <t>Knowledge: 
During the course students gain knowledge of sociological research that outline the tasks of sociology including sport sociology. They know the function of sport and physical activity promoting social integration. 
Ability:
Students are able  to discuss sociological theories, concepts, and ideas related to sport and society in small and large groups, and to express empirically as well as theoretically grounded opinions. 
Attitude: 
Students are responsive to new professional skills and methodologies, striving to track and understand changes. 
Responsibility, autonomy: 
Based on the results of the research, they can draw conclusions and propose solutions to problems.</t>
  </si>
  <si>
    <t>Vizsgára bocsátás feltétele: félévközi zh, min 50%</t>
  </si>
  <si>
    <t xml:space="preserve"> Requirement(s) for admission to examination: mid term test with a minimum passing rate of 50%</t>
  </si>
  <si>
    <t xml:space="preserve">FÖLDESINÉ SZABÓ. GY.,GÁL A., DÓCZI T. (2010): Sportszociológia. SE-TSK, Budapest,ISBN: 9789637166969; 
FÓTI P.(szerk) (1995): Bevezetés a sportszociológiába. I. kötet. Miskolci Egyetemi Kiadó, Miskolc , 
FÓTI  P.(szerk) (1995) : Bevezetés a sportszociológiába.II. kötet. Miskolci Egyetemi Kiadó, Miskolc </t>
  </si>
  <si>
    <t>BSR2122</t>
  </si>
  <si>
    <t>Sportpszichológia alapjai</t>
  </si>
  <si>
    <t>Basics of Sports Psychology</t>
  </si>
  <si>
    <t>A tantárgy szakmai tartalma:
- a sportpszichológiának, mint alkalmazott pszichológiai tudománynak a kialakulása,
- a sportoló adott szociális környezetben végzett sporttevékenységnek lélektani vonatkozásai és módszerei, 
- az optimális sportteljesítmény és felkészítés pszichés feltételei, 
- a sporttevékenység személyiségfejlesztő hatása, 
- a csapatpszichológia alapvető ismereteinek és módszereiek elsajátítása.</t>
  </si>
  <si>
    <t>Professional content of the course:
- the development of sports psychology as applied psychological science,
- the psychological aspects and methods of  an athlete's sporting activities in a given social environment,
- the psychological conditions of optimal sports performance and preparation,
- the effect of sport on personality development,
- basic knowledge and methods of team psychology.</t>
  </si>
  <si>
    <t>Tudás:
Birtokában van a sport területén dolgozó oktató és versenyzőkkel kapcsolatban a motiváció, a személyiségfejlesztés alapvető ismereteinek. 
Tisztában van a sportteljesítmény fokozását segítő mentális módszerekkel.
Képes: 
Alkalmazza a személyiségfejlesztés és a motivációval kapcsolatos ismereteit a környezetében. Felismeri a mentális felkészítés módszereinek szükségességét, és javasolja azokat.
Képes kooperatív együttműködésre és a konfliktusok helyes kezelésére a munkahelyi környezetében.
Attitűd:
A sportpszichológia területén nyitott az új szakmai ismeretekre és módszerekre. 
A sportszervezési feladatok során empatikus és érzékeny a munkatársaival szemben.
Törekszik kooperatív együttműködésre és hatékonyan motiválja a sportolókat és a kollégáit.
Felelősség, autonómia: 
Önállóan képes konfliktushelyzetek kezelésére, felellősségvállalás jellemzi az elvégzett munkájával és döntéseivel kapcsolatban. 
Felelősséggel tervezi a személyes szakmai fejlődését.</t>
  </si>
  <si>
    <t xml:space="preserve">Knowledge:
Students have basic knowledge of motivation and personality development in the field of sports and training. 
They are aware of the mental methods of enhancing sports performance.
Ability:
Students can apply their knowledge of personality development and motivation in their environment. 
They recognize and promote the need for mental preparation.
They are capable of cooperation and the correct handling of conflicts in the workplace environment.
Attitude:
Students are open to new professional knowledge and methods in the field of sports psychology.
They are emphatic and sensitive to their colleagues in sports organization tasks.
They strive for  cooperation and effectively motivate athletes and colleagues.
Responsibility, autonomy: 
Students are able to handle conflicts individually and are responsible for their work and decisions.
They are responsible for their personal professional development.
</t>
  </si>
  <si>
    <t>requirement(s) for admission to examination: an end-term test with a minimum passing rate of 50%</t>
  </si>
  <si>
    <t xml:space="preserve">BUDAVÁRI Á. (2007): Sportpszichológia. Medicine Könyvkiadó Zrt, 252., ISBN: 978-963-226-109-6
GYÖMBÉR N., KOVÁCS K. (2012): Fejben dől el - Sportpszichológia mindenkinek, Noran Libro Kiadó, 313., ISBN: 9789639996663
BAUMANN S.  (2006): Csapatpszichológia. Dialog Campus, 203., ISBN: 9789639310742
LÉNÁRT Á. (2002): Téthelyzetben. Országos Sportegészségügyi Intézet, 147., ISBN: 9632061764
</t>
  </si>
  <si>
    <t>BAI0027</t>
  </si>
  <si>
    <t>Menedzsment 2.</t>
  </si>
  <si>
    <t>Management 2.</t>
  </si>
  <si>
    <t xml:space="preserve">A tantárgy  az előtanulmányok alapján áttekinti a menedzsment gyakorlati vonatkozásait a szervezetekben.  A tantárgy értelmezi  a szervezetek értékteremtő folyamataihoz kapcsolódó vezetői feladatokat, azok kapcsolódási és együttműködési pontjait a sikeres vállalatkormányzás érdekében.
Kiemeli az emberi erőforrás stratégia formáló, értékteremtő és versenyképesség meghatározó szerepét a szervezetben, különös tekintettel az üzleti vállalkozások/közszolgálati szféra szervezeteire.
-A Környezet- stratégia-struktúra- vezetés összefüggései
-Az alkalmazottak vezetése, a tulajdonos-vezető-beosztott kapcsolatrendszere a szervezetben
- -A humán  tényezők szerepe a szervezetben (az egyéni, a csoport és a szervezeti szint)
 -Az emberi munkával kapcsolatos gondolkodás változása
-A szervezeti munkavégzés jellemzői
- Csoportmenedzsment
-Konfliktusmenedzsment
-Szervezeti kommunikáció és információmenedzsment
-Vezetői időgazdálkodás
- A vezetői kontroll szerepe a vállalati munkamegosztásban
- Vállalatkormányzás, vállalatkormányzás társadalmi vonatkozásai
-Szervezetfejlesztés filozófiája, a tanuló szervezetek
</t>
  </si>
  <si>
    <t xml:space="preserve">Based on preliminary studies the course reviews the practical relations of management in the organisations. The subject defines the manager’s tasks linked to value creating processes of the organisations, their connecting and cooperating points for the successful company management. 
It highlights the strategic forming, value adding and competitive role of human resource strategy in the organisation with main regard to organisations of the business  sector/public service.
-	Relations of enviroment- strategy-structure- management
-	Managing of employees,  the system of owner-manager-employee within  the organisation
-	The role of human factors in th organisation (personal-, team- and organisational level)
-Changes in the way of thinking related to human work
-	The features f performing a job within an organisation
-Team management
-	Conflict management
-	Communication in the organisation and information management
-	Time management
-	The role of manager’s control  in the division of work
-	Company management, social relations of company management
-	The philosophy of organisation development
</t>
  </si>
  <si>
    <t xml:space="preserve">Képesség: 
A tantárgy sikeres teljesítése után a hallgatók képesek  lesznek arra, hogy átlássák a környezet, a stratégia, a struktúra, a vezetés és a teljesítmény összefüggéseit; ismerik a vezetés különböző részterületeit és funkcióit és tudják,  miképpen járulnak hozzá a szervezet működéséhez, különböző szervezetekben és helyzetekben.
Attitűd: 
Nyitottá válnak  a másokkal való közös munkavégzésre, munkahelyi vezetőjének útmutatása alapján a hallgató képes a rábízott személyi állomány munkavégzésének irányítására. 
Autonómia és felelősség: 
Csoportmunkák során a feladatokat önállóan, felelőséggel végzi.
</t>
  </si>
  <si>
    <t>Ability: 
After the successful completion of the course students are able to identify the relations of the environment, strategy, structure, management and performance, recognise different areas of  management and their functions, and are aware how to contribute to the operation of the organisation in different organizations and situations.   
Attitude: 
Students are open to  work together. They are also able to manage the work of  the employees they supervise following the instructions of their superiors at the workplace.  
Autonomy, Responsibility:  
Students are  able to work independently and responsibly even in team work.</t>
  </si>
  <si>
    <t>2 zárthelyi dolgozat (2x50 pont) egyenként minimum 51%-os teljesítése+ egyéni projekt munka</t>
  </si>
  <si>
    <t>2 in-class tests (2x50 points) with a minimum passing rate of 51% each + an individual project </t>
  </si>
  <si>
    <t xml:space="preserve">1. Dobák Miklós: Vezetés és szervezés: szervezetek kialakítása és működtetése, Aula kiadó,  Budapest, 2010 , ISBN:9789630594479
2. Csath M.:Versenyképességmenedzsment Nemzeti tankönyvkiadó, budapest, 2010, ISBN:978-963-19-6845-3
3. Poór József. (2010): Menedzsment-tanácsadási kézikönyv. Akadémiai Kiadó, Budapest,ISBN 963 058 944 4
4. Deák Csaba – Heidrich Balázs – Heidrich Éva: Vezetési ismeretek, Booklands 2000 Kft,  Békéscsaba,  2006
5. Roóz József :  A menedzsment alapjai, Budapest, 2007  ISBN: 978-963-394-669-5 
</t>
  </si>
  <si>
    <t>BSR2209</t>
  </si>
  <si>
    <t>Csapatsportjátékok 2. (kézilabda, kosárlabda)</t>
  </si>
  <si>
    <t xml:space="preserve">A tantárgy szakmai tartalma:
Kézilabdázás: 
A kézilabdázás nemzetközi, hazai története (eredete, fejlődési szakaszai), valamint játék- és versenyszabályai. Jegyzőkönyvvezetés. Sportjátékok oktatásának menete és utánpótlás rendszerének kiépítése. Korosztályos versenyeztetés (szivacskézilabdázás). A kézilabdázás szabadidős lehetőségei (pl. strandkézilabdázás). Mérkőzések statisztikai megfigyelése, elemzése. Labdás ügyességfejlesztés, a kézilabdázás oktatásánál felhasználható testnevelési játékok, valamint az előkészítő és rávezető gyakorlatok (kényszerítő helyzetek) szerepe és sportág specifikus alkalmazása. Az alapvető technikai elemek oktatása és taktikai vonatkozásainak megismerése. 
Kosárlabdázás:
A labdajátékok kialakulása és rövid történeti áttekintése hazai és nemzetközi vonatkozásban. A tárgy oktatásának kapcsolata más sportjátékok oktatásával.  A labda nélküli és labdás technika elemek sajátosságai. Támadási és védekezési feladatok: 1: 1, 2: 1, 2: 2, 3: 2, 3: 3 játékalapelemekben. Támadó és védő rendszerek a kosárlabdázásban.                                                                      </t>
  </si>
  <si>
    <t>Professional content of the course:
Handball: 
History of handball - domestic as well as international (its origin, and stages of its development). Rules and keeping the records. Process of instructing the sport games, supply system. Age group competition. Free-time forms of handball (e.g. beach handball). Statistical observation and investigation of handball games. Handball-specific application of preparatory and warm-up exercises. The aim of the course is to get to know the up-to-date theory and practice of handball, as well as the basic methodology of instructing handball. Students become familiar with organizing games, championships and basic trainer tasks.
Basketball:
Brief history of ball games - domestic as well as international. The relation of teaching this subject to other branches of sports. Basketball: Attack and defence exercises: in 1:1, 2:1, 2:2, 3:2, 3:3 game basic elements. Attack and defence systems in playing basketball. The aim of the course is to introduce the up-to-date theory and practise of ball games, as well as the importance of the national league systems within the ball games.</t>
  </si>
  <si>
    <t>Tudás:
Birtokában van a sportág alkalmazásának szakmai és formai lehetőségeivel. Összefüggéseiben értelmezi az egyesületi és a diáksport versenyrendszerét, strukturális felépítését.                                                                       
Képes:
Képes az elsajátított szervezési és vezetési ismeretek hatékony gyakorlati alkalmazására. Képes kooperatív együttműködésre.
Attitűd:
Nyitott az új szakmai ismeretekre és módszerekre. Sportszervezési feladatok során empatikus a csapattársaival szemben.
Felelősség, autonómia:
Felelősséggel tervezi a személyes szakmai fejlődését. Önálló döntéseket hoz.</t>
  </si>
  <si>
    <t xml:space="preserve">Kézilabda:                             
BAUMBERGER, J. (szerk.) (2001): 704 kézilabda játék és gyakorlat. Dialóg Campus Kiadó, Budapest-Pécs, 179 o., ISBN:9789639123861
HORVÁTH J., JUHÁSZ I., KOVÁCS L., MOCSAI L. (2004): Kézilabda II. kötet. Papirusz Duola Kiadó, Budapest, 194. o., ISBN: 9637452095
SZABÓ J. (2004): Kézilabdázás. Technika. Taktika. Oktatás. JGYF Kiadó, Szeged, 266 o., ISBN: 963-9167-82-7
ZSIGA GY. (1998): Kézikönyv a kézilabdázás oktatásához. TF jegyzet, Budapest, ISBN nélküli
MAGYAR KÉZILABDA SZÖVETSÉG (2016): Kézilabda játék - és versenyszabályok, ISBN nélküli                     
Kosárlabda:                                        
BÁCSALMÁSI G.-BÁCSALMÁSI L.(2005): Tanulj meg kosárlabdát tanítani. I. kötet. Budapest, 208 o., ISBN: 963-218-688-5
Nemzetközi kosárlabda játékszabályok és hivatalos szabálymagyarázatok 2014. MKOSZ, Budapest, ISBN nélküli
PÁDER J. (1986): Kosárlabdázás. Sport Kiadó, Budapest.
PETER, V.:(szerk.) (2001): 1006 játék és gyakorlatforma a kosárlabdában. Dialóg Campus Kiadó, Budapest-Pécs,320 o, ISBN:9789639123854
RÁNKY M.(1999): Játék a kosárlabda - a kosárlabda játék. Pauz - Westermann Könyvkiadó KFT, Celldömölk.
</t>
  </si>
  <si>
    <t>BAI0133</t>
  </si>
  <si>
    <t>Pénzügyi ismeretek</t>
  </si>
  <si>
    <t>Basics of Finances</t>
  </si>
  <si>
    <t>A tárgy tartalma: A pénz kialakulása; A pénz időértéke; A gazdaságpolitika és a pénzügypolitika fogalma, eszközei, funkciói és szereplői; A pénzügyi rendszer felépítése, ellenőrzése; Bankügyletek (aktív, passzív, semleges); Bankbetétek, banki hitelek</t>
  </si>
  <si>
    <t>Course programme: Origin of money; time value of money; concept, tools, functions and actors of economic policy and financial policy; Structure and control of the financial system; Banking (active, passive, neutral); Bank deposits, credits.</t>
  </si>
  <si>
    <t xml:space="preserve">A tárgy sikeres teljesítésével elsajátítja a pénzügyi rendszer működésének alapvető ismereteit, valamint rendelkezik a pénzügyi számítások alapjaival, így eligazodnak a szakmájukra ható alapvető pénzügyi folyamatok között.
Tudása: 
Rendelkezik a szakterületéhez tartozó alapvető elméleti és gyakorlati pénzügyi ismeretekkel. 
Képessége: 
Az elsajátított alapvető pénzügyi ismeretek gyakorlati alkalmazására képes. 
Attitűdje: 
Befogadó mások véleménye iránt, proaktív, törekszik szakmájához kapcsolódó pénzügyi tudásának további fejlesztésére.
Autonómia és felelősség: 
Csoportmunkák során a rá eső pénzügyi feladatokat felelőséggel végzi.
</t>
  </si>
  <si>
    <t xml:space="preserve">By successfully completing the course, students acquire basic knowledge of the operation of the financial system and basic calculation methods. Thus, they understand the fundamental financial processes influencing their work. 
Knowledge: 
Students have a basic theoretical and practical financial knowledge connected to their field. 
Ability: 
Students are able to put their financial knowledge into practice. 
Attitude: 
Students are open to the opinion of others. They are proactive and strive for broadening their professional knowledge.
Autonomy and responsibility: 
During team works, students perform their share responsibly. 
</t>
  </si>
  <si>
    <t>A félévközi két zárthelyi dolgozat egyenként min. 51%-os teljesítése.</t>
  </si>
  <si>
    <t>Two in-class test, at least 51% seperately.</t>
  </si>
  <si>
    <t xml:space="preserve">BOD PÉTER ÁKOS (2014): Bevezetés a Gazdaságpolitikába. Akadémiai Kiadó. ISBN: 9789630595315.
GÁL ERZSÉBET (2010): Hitelkérelem és banki ismeretek. www.tankonyvtar.hu
HORVÁTH ZSUZSANNA (2010): Pénzügy I. A vállalkozások általános pénzügyei. Oktatáskutató és fejlesztő Intézet, Budapest. ISBN: 9789631967685
JUHÁSZNÉ KOPPÁNY MÁRTA (2015): Pénzügyi alapismeretek 11., Műszaki könyvkiadó, Budapest. ISBN: 9789631665468.
PAMELA PETERSON DRAKE, FRANK J. FABOZZI (2010): The Basic of Finance , John Wiley &amp; Sons, Inc, Hoboken, New Jersey. ISBN: 978-0-470-60971-2 (cloth) </t>
  </si>
  <si>
    <t>BAI0018</t>
  </si>
  <si>
    <t>Üzleti etika</t>
  </si>
  <si>
    <t>Business Ethics</t>
  </si>
  <si>
    <t>Az etika helye a tudományok rendszerében. Az etikai gondolkodás néhány jelentős irányzata.  A gazdaság, jog és erkölcs kapcsolata.  A civilizáció, az ökológia felelőssége a gazdasági életben, a gazdasági élet alapkonfliktusai.  A nemzetközi üzleti élet etikája. Az interetnikus kapcsolatok és a globalizáció. Az üzleti és a szociális etika kapcsolata (munkanélküliség, piac, verseny, alkalmazók és alkalmazottak). Az üzleti kommunikáció etikája. Reklámetika. Duális struktúrák az üzleti etikában. Adómorál az állam és a gazdaság szerveződési szintjei szerint. Biztosítási etika. Bank- és tőzsdeetika. Állam- és szakigazgatási etika. A „fekete” gazdaság, mint etikai konfliktus.</t>
  </si>
  <si>
    <t>The place of ethics in the system of science areas. Some significant trends in ethical thinking. The relationship between economics, law and morality. The responsibility of civilization, ecology in economic life, the basic conflicts of economic life. The ethics of international business life. Inter-ethnic eelations and globalization. The relationship between business and social ethics (unemployment, market, competition, employers and employees). The ethics of business communication. Advertising ethics. Dual structures in business ethics. Tax compliance according to levels of organization of state and economy. Insurance ethics. Banking and stock exchange ethics. State and professional ethics. The "black" economy as an ethical conflict.</t>
  </si>
  <si>
    <t xml:space="preserve">Tudás: 
A hallgatók ismerik az üzleti etika alapjait és a team-munka etikai szabályait.
Képesség:
Etikai ismereteiket képesek az üzleti életben adaptívan alkalmazni.
Attitűd: 
Befogadó, nyitott és együttműködő attitűddel rendelkeznek.
Felelősségvállalás: 
Felelősséget vállalnak a munka és a magatartás etikai normáinak betartásáért.
</t>
  </si>
  <si>
    <t xml:space="preserve">Knowledge: 
Students are familiar with the basics of  buissness ethics and ethical norms of teamwork.
Ability:
Students are able to adapt their ethical knowledge to businesswork.
Attitude:
Students are characterzied by an inclusive, open and co-operative attitude.
Responsibility:
Students have responsibility for the ethical standards of work and behavior.
</t>
  </si>
  <si>
    <t>egy teszt, egy esszé</t>
  </si>
  <si>
    <t>one test, one essay</t>
  </si>
  <si>
    <t xml:space="preserve">Kötelező:
1. Szegedi Krisztina: Üzleti etika. Perfekt Gazdasági Tanácsadó, Oktató és Kiadó Zrt, Bp. 2006. ISBN 978-963-394-682-4.
Ajánlott:
1. Csurgó Ottóné – Hajdú Péter (szerk.): Üzleti etika. Saldo Rt., Bp. 1998. ISBN: 9636218750
2. Török Attila: Üzleti etika. Századvég, Bp. 2002. ISBN: 9639211877
3. Hársing László: Bevezetés az etikába. Bíbor Kiadó, Miskolc, 1999. ISBN: 963 9103 26 8
</t>
  </si>
  <si>
    <t>BAI0022</t>
  </si>
  <si>
    <t>Statisztika</t>
  </si>
  <si>
    <t>Statistics</t>
  </si>
  <si>
    <t>Bevezetés a statisztika alapfogalmi rendszerébe. Statisztikai szolgálat jogi keretei, a magyar statisztika információs rendszere. Adatszerzési módok, az adatok elemzéshez történő előkészítése. A leíró statisztika elemzési módszerei: grafikus ábrázolás, viszonyszámok, középértékek, szóródási mérőszámok, empirikus eloszlások, koncentráció elemzés, indexek.  Bevezetés a minták alapján történő értékelés módszertanába. Idősorok analitikus vizsgálata, előrejelzés.</t>
  </si>
  <si>
    <t>Introduction to the basic conceptual system of statistics. The legal framework of statistical service, the information system of Hungarian statistics. Methods of gathering data, preparing data for analysis. Analytical methods of descriptive statistics: graphic presentation, ratios,  averages, scatter index numbers, empirical distributions, concentration analysis, indices. Introduction to the methodology of sample-based evaluation. Analytical examination of timelines, prediction.</t>
  </si>
  <si>
    <t>Tudás: 
Tisztában van a statisztikai alapfogalmakkal,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nemzetközi standard-ek befogadására.
Felelősség, autonómia: 
Önállóan végez adatgyűjtéseket, adatfeldolgozásokat, illetve komplex statisztikai elemzéseket. Az elemzések eredményei alapján következtetéseket von le és javaslatokat tesz a problémák megoldására.</t>
  </si>
  <si>
    <t>Knowledge: 
Students are familiar with the basic concepts and relationships of statistics and understand the methods of analysis. 
Ability: 
They are able to observe and compare the social-economic  phenomena and processes. They are also able to reveal interconnections and draw conclusions. Candidates are suitable for solving complex tasks of corporate and government level in a flexible manner. 
Attitude: 
They are open to analysing international social and economic processes and are willing to adopt new international standards.
Responsibility, autonomy: 
They carry out data gathering and processing, as well as complex statistical analyses independently. On the basis of analysis results, candidates are able to draw proper conclusions and make suggestions to solve problems. </t>
  </si>
  <si>
    <t>Két zárthelyi dolgozat - együttes értékelése alapján - legalább 50%-os teljesítése.</t>
  </si>
  <si>
    <t>Two in-class test – based on general assessment –  with a minimum passing rate of 50%</t>
  </si>
  <si>
    <t>1. Galó M. – Makszim Gy-né (2012): Statisztika I. Nyíregyházi Főiskola, Gazdasági és Társadalomtudományi Kar, Bessenyei Könyvkiadó, Nyíregyháza, ISBN:978-615-5097-36-2
2. Hunyadi L.-Vita L.(2008): Statisztika I. Aula Kiadó, Budapest
3. Falus I. – Ollé J. (2008): Az empirikus kutatások gyakorlata. Nemzeti Tankönyvkiadó, Budapest , ISBN:9789631960112
4. Keith McCormick - Jesus Salcedo (2017): SPSS Statistics for Data Analysis and Visualization, ISBN: 978-1-119-00355-7</t>
  </si>
  <si>
    <t>Szolgáltatásmenedzsment</t>
  </si>
  <si>
    <t>A hallgatók megismerkednek a „szolgáltatásmenedzsment” fogalmával, a szolgáltatások piacvezérelt tervezésével és megvalósításával. A hallgatók megismerik a szolgáltatások kialakításának értékképző vállalati folyamatait, a folyamatok irányításának módjait. A szolgáltatások piaca, a kétoldalú kockázat kérdése. A sztenderdizálás lehetősége, a minőségmenedzsment. A folyamatmenedzsment, a fizetés menedzsmentje, a kapacitásmenedzsment,a frontvonal-menedzsment és a panaszkezelés.</t>
  </si>
  <si>
    <t xml:space="preserve">Students get acquainted with the concept of "service management", market-driven design and implementation of services. _x000D_
Students become familiar with the value-creating processes of service development, the ways in which processes are managed. The market for services, the issue of bilateral risk. The possibility of standardization, quality management. Process management, payment management, capacity management, frontline management and complaint handling.
</t>
  </si>
  <si>
    <t>Examination</t>
  </si>
  <si>
    <t xml:space="preserve">KENESEI ZS. – KOLOS K.: Szolgáltatásmarketing és -menedzsment (ISBN: 978-615-5303-41-8)_x000D_
KELLER, K. L. - KOTLER, P.: Marketingmenedzsment_x000D_
ISBN:9789630583459_x000D_
HOFMEISTER-TÓTH Á., SIMON-SAJTOS L.: Fogyasztói elégedettség (ISBN: 9638630639)_x000D_
VÖRÖS J.: Termelés- és szolgáltatás-menedzsment (ISBN: 9789630588355)_x000D_
IFUA Horváth &amp; Partners: Folyamatmenedzsment a gyakorlatban (ISBN: 9789639659216)_x000D_
</t>
  </si>
  <si>
    <t>BSR2246</t>
  </si>
  <si>
    <t>Sportmenedzsment 1.</t>
  </si>
  <si>
    <t>Sports Management 1.</t>
  </si>
  <si>
    <t xml:space="preserve">A tantárgy célja olyan szervezési és vezetési ismeretek elsajátítása, mely segíti a leendő sportszakembereket a sportszervezetek irányításában, tisztségviselői teendők ellátásában, sportversenyek megszervezésében és menedzselésében. _x000D_
Alapfogalmak definiálása (szervezés, tervezés, menedzsment stb.)._x000D_
A sportmenedzsment feladatai._x000D_
A sportmenedzser feladatrendszere_x000D_
A hazai és nemzetközi trendek ismerete a sportmenedzsment területén_x000D_
Sportszervezetek, szervezet és környezete, a sportszervezetek felépítése, működése_x000D_
A testnevelés és sport színterei. _x000D_
Szponzorálás, támogatás a sportban_x000D_
A sportversenyek típusai és szervezésének metodológiai kérdései. _x000D_
Versenyrendezés feladatai._x000D_
_x000D_
</t>
  </si>
  <si>
    <t xml:space="preserve">The aim of the subject is to provide organisational and management knowledge which helps the future sport experts to manage sports organisations, to perform the task of officers, to organise and manage sport competitions._x000D_
Determining the basic concepts (organising, planning, management etc.)_x000D_
The tasks of sport management._x000D_
The task system of sport management._x000D_
Home and international trends in sport management._x000D_
Sport organisations and environment of sport organizations, the structure and operation of sport organisations._x000D_
Scenes of physical education and sport._x000D_
Sponsorship and support in sports._x000D_
The types of sport competitions and methodological aspects of organising them._x000D_
The tasks of organising competitions._x000D_
</t>
  </si>
  <si>
    <t xml:space="preserve">Tudás:_x000D_
A hallgató ismeri, és értelmezni tudja a sportmenedzsment alkotóelemeit, ismeri  fogalmait, feladat és eszközrendszerét._x000D_
Jártas a hazai és nemzetközi sportmnedzsmentet érintő trendekben._x000D_
Képes:_x000D_
Birtokában van azoknak a módszereknek, melyekkel sikeres sportmenedszeri feladatokat képes ellátni _x000D_
Attitűd:_x000D_
Sportmenedzseri ismeretek birtokában hatékony menedszment munkával hozzájárul a sportszövetségek és sportszervezetek hatékony munkájához._x000D_
</t>
  </si>
  <si>
    <t xml:space="preserve">Knowledge:_x000D_
Students know and are able to interpret the components of sport management, know the definitions, its tasks and tool system. They are conscious of trends concerning home and international sport management._x000D_
_x000D_
Ability:_x000D_
Students are in possession of methods necessary to carry out successful sport management tasks._x000D_
_x000D_
Attitude:_x000D_
In possession of sport management knowledge, with effective management work, students contribute to effective work of sport societies and sport organisations._x000D_
_x000D_
</t>
  </si>
  <si>
    <t>2 mid term tests,with a minimum passing rate of 50%</t>
  </si>
  <si>
    <t xml:space="preserve">NYERGES M.: A sportmenedzsment alapjai. Bp. SE TF, 2007_x000D_
HOFFMAN Istvánné (1999): Sport-marketingmenedzsment; MTE, Bp._x000D_
STERBENZ T. –GÉCZI G. (szerk, 2013): Sportmenedzsment TF Egyetemi jegyzet_x000D_
KISS G. - SZABÓ J.: A sportvezetés, -szervezés és a sportmarketing alapjai. JGYF kiadó, Szeged, 2004._x000D_
HOFFMAN Istvánné: Sport-marketingmenedzsment, Bp. MTE, 1999._x000D_
_x000D_
</t>
  </si>
  <si>
    <t>BSR2110</t>
  </si>
  <si>
    <t>Sportjátékok (tenisz)</t>
  </si>
  <si>
    <t xml:space="preserve">Professional content of the course:
Students become acquainted with the development and history of tennis and obtains some information about the role of this sport regarding the healthy way of life. Students recieve theoretical and practical knowledge with which they are able to teach basic elements of tennis and adopt during games. This course should further provide a basis for a higher level of knowledge of this sport. Theoretical knowledge: defensive and offensive game, tournaments. Practical knowledge: service, volley, slice, short. </t>
  </si>
  <si>
    <t>Knowledge:
Students have knowledge about the professional and formal possibilities of the application of the sport.
They interpret the competition system and the structure of the association and student sport in its context.
Ability:
Students are able to apply the acquired organizational and management knowledge in an effective and practical way
They are able to cooperate.
Attitude:
They are open to new professional knowledge and methods.
They show emphatic behaviour towards team mates while carrying out tasks of sport organization.
Responsibility, autonomy: 
They plan their personal professional development in a responsible way.
They are able to make decisions individually.</t>
  </si>
  <si>
    <t xml:space="preserve">ANTOUN, R. (2013): Tenisz okosan. Gabo Könyvkiadó és Kereskedelmi KFT, Budapest, 144 o., ISBN:9789636896485
BOLLETTIERI, N. (2010): A tenisz nagykönyve. Ekren Könyvkiadó Kft, Budapest, 398 o., ISBN:9789638882936
RICH, S. (2007): A tenisz kézikönyve. Aréna 2000 Kiadó, Budapest, 192 o., ISBN:9789639729094
</t>
  </si>
  <si>
    <t>BSR2112</t>
  </si>
  <si>
    <t>Szakmai gyakorlat 2.</t>
  </si>
  <si>
    <t xml:space="preserve">A tantárgy szakmai tartalma:
Sportegyesületnél vagy sportvállalkozásnál eltöltött tábor.
- A sportklub története,felépítése, irányítási mechanizmusa, a szakosztályok felépítése, működése.
- A szakmai tervezés és beszámoltatás gyakorlata, a klub kapcsolatrendszere, pénzügyi forrásai.
- A pénzügyi tervezés és beszámoltatás gyakorlata.
- A versenyeztetéssel és versenyszervezéssel összefüggő szakmai, szervezési és pénzügyi tennivalók.
- Létesítmény üzemeltetés és fejlesztés.
- Az egyesület feladata az iskolai, a diáksport, valamint a rekreációs sport területén.
- A sportvállalkozás alapításának feltételei, annak felépítése, irányítási mechanizmusa.
- A válalkozás kötelezettségei, ( adózás, járulékfizetés, stb. ) kapcsolatrendszere, pénzügyi forrásai.
- Üzleti terv, pénzügyi terv készítése.
- A piackutatás, a vállalkozás erős és gyenge pontjainak feltérképezése.
- A vállalkozás legfontosabb versenytársai.
- A vállalkozás marketingstratégiája és annak technikája.
- Számlakiállítás, tárgyi eszközök nyilvántartásának szabályai.
- A vállalkozás napi működésének mechanizmusa.
</t>
  </si>
  <si>
    <t xml:space="preserve">Professional content of the course
Participation in a camp at a sports club or sports company.
- History, structure,  management mechanism of the sport club, structure, operation of the sport sections.
- Practical planning and reporting, the club's relationships and financial resources.
- Practice of financial planning and reporting.
- Professional, organizational and financial tasks related to competitions and competition organization.
-  Organization operation and development.
- The association is responsible for school, student sports and recreational sports.
- The conditions for establishing a sports enterprise, its structure and its management mechanism.
- Obligations of the company (taxation, contributions, etc.), financial sources.
- Making a business plan and financial plan.
- Market research, mapping strong and weak points of business.
- The company's most important competitors.
- The marketing strategy of businesses and its technique.
- Account statement, rules for the recording of tangible assets.
- The mechanism of day-to-day business operations.
</t>
  </si>
  <si>
    <t xml:space="preserve">Tudás:
Ismeri a testnevelés és sport, rekreáció szervezeti és kapcsolatrendszerét, általános folyamatait, ezek felépítését és működését. 
Tisztában van a sport, rekreáció szabályozási környezetével, a szabályozás folyamatával. 
Ismeri és érti az emberi erőforrások alkalmazásához szükséges gazdasági, szervezéstudományi törvényszerűségeket. 
Rendelkezik a szakterületükhöz tartozó gazdasági  ismeretekkel. 
Képesség:
Képes az elsajátított szakmai, gazdasági, valamint szervezési és vezetési ismeretek hatékony gyakorlati alkalmazására. 
Képes a szakterületi erőforrások felkutatására, bevonására és az azokkal történő gazdálkodásra. 
Attitüd:
Mélyen elkötelezett a minőségi sportszakmai munkavégzés mellett. 
Törekszik arra, hogy a szakmai problémákat lehetőség szerint másokkal, más szervezetekkel együttműködve oldja meg. 
Nyitott szakmája átfogó gondolkodásmódjának és gyakorlati működése alapvető jellemzőinek hiteles közvetítésére, átadására. 
Autonómia és felelősség:
Szakmai felelősségének tudatában fejleszti a vele kapcsolatba kerülők személyiségét a testnevelés és sport, rekreáció társadalmi szerepének, fontosságának hangsúlyozásával. 
</t>
  </si>
  <si>
    <t xml:space="preserve">Knowledge: 
Students are familiar with the organization and relationships of physical education and sports, recreation, and their general processes, their structure and operation.
They are aware of the regulatory environment of sports, and the regulation process.
They are familiar with and understand the economic, organizational science regularities necessary for the application of human resources.
They have the economic knowledge of their field of expertise.
Ability:
They are able to efficiently apply the acquired professional, economic, organizational and management skills.
They are able to search, involve and manage specialized resources.
Attitude:
They are deeply committed to quality sports work.
They strive to solve professional problems, if possible with others and with other organizations.
They are open to authentically mediate and transfer the essential features of comprehensive thinking and practical operation.
Responsibility, autonomy:
With professional responsibility, they develop the personality of the people they get in contact with, emphasizing the social role and importance of physical education and sport, recreation.
</t>
  </si>
  <si>
    <t>A hallgató írásos beszámolót készít a gyakorlatról és magával hozza a gyakorlathely vezetőjének írásos értékelését.A dokumentumok benyújtása után szóbeli beszámoló keretében gyakorlati jegyet szerez az intézet kijelölt oktatójánál.</t>
  </si>
  <si>
    <t>Students prepare a written report on the practice and bring a written assessment from the leader of the exercise place. After submitting the documents, they receive a term grade from the designated tutor of the department in an oral report.</t>
  </si>
  <si>
    <t>HORVÁTH P.: Controlling- a sikeres vezetés eszköze. Közgazdasági és jogi KVK BP.
ROÓZ J. (1994): Vezetés módszertana, munkahelyi vezetés. PSZF Bp.
DINNYÉS J. ( 1997): A vezetés alapjai, az emberek vezetése. Ro-la Kft. Gödöllő
GYENGE J. ( 1997): Sportszervezési és vezetési ismeretek. OTSH Bp.
Jogszabályok, rendeletek, törvények</t>
  </si>
  <si>
    <t>BSR2123</t>
  </si>
  <si>
    <t>Sportpedagógia</t>
  </si>
  <si>
    <t>Sports Pedagogy</t>
  </si>
  <si>
    <t>A tantárgy szakmai tartalma:
- a sportpedagógia, mint alkalmazott pedagógiai tudománynak a kialakulása,
- a sportoló adott szociális környezetben végzett sporttevékenységnek pedagógiai vonatkozásai és módszerei,
- motiváció a sportban,
- ismeretátadási készség- és képességfejlesztés,
- személyiségfejlesztés pedagógiai problémái,
- tehetségfelismerés, és –gondozás,
- sportágválasztás.</t>
  </si>
  <si>
    <t>Professional content of the course:
- development of sports pedagogy as applied pedagogical science,
- pedagogical aspects and methods of an athlete's sporting activities in a given social environment,
- motivation in sports,
- development of knowledge transfer ability and skill,
- pedagogical problems of personality development,
- talent recognition and care,
- choice of sports.</t>
  </si>
  <si>
    <t>Tudás:
Birtokában van a sporttevékenység pedagógiai fejlesztő hatásának.
Tájékozott a motiváció szerepéről a sportban.
Ismeri az ismeretátadás, a készség- és képességfejlesztés folyamatát.
Tájékozott a sport személyiségfejlesztő hatásáról.
Ismeri a tehetség modelljeit és a tehetséggondozás feltételeit.
Tisztában van a sportágválasztás kritériumaival.
Képes: 
Elkészíti az oktatáshoz szükséges motivációs feladatokat.
Alkalmazza az ismeretátadás, a készség- és képességfejlesztés ismereteit.
Fejleszti a sportolók személyiségét.
Képes felismerni és kiválasztani a különböző sportágakban tehetséges tanulókat.
Képes a sportpedagógiában való jártasságának fejlesztésére az élethossziglan tartó tanulás révén.
Attitűd:
A sportpedagógia területén nyitott az új szakmai ismeretekre és módszerekre. 
A sportszervezési feladatok során empatikus és érzékeny a munkatársaival szemben.
Törekszik kooperatív együttműködésre és hatékonyan motiválja a sportolókat és a kollégáit.
Felelősség, autonómia: 
Önállóan képes a nevelési helyzetek elemzésére, feldolgozására, megoldására. 
A projektben, csoportmunkában végzett feladatait önállóan és felelősséggel végzi.
Döntéseinek vállalja a következményeit.</t>
  </si>
  <si>
    <t xml:space="preserve">Knowledge:
Students are conscious of the pedagogical developmental effect of sporting activities.
They are informed of the role of motivation in sports.
They are familiar with the process of knowledge transfer, ability and skill development.
They are aware of the personality developing effect of sport.
They are familiar with talent models and talent management conditions.
They are aware of the criteria of choosing a type of sport. 
Ability:
Students prepare the necessary motivational tasks for education.
They can apply knowledge transfer, ability and skill development.
They develop the athlete's personality.
They are able to recognize and choose students talented in different sports.
They are able to develop their skills in sports pedagogy through lifelong learning.
Attitude:
Students are open to new professional skills and methods in the field of sports pedagogy.
They are emphatic and sensitive to their colleagues in sports organization tasks.
They strive for cooperation and effectively motivate athletes and colleagues.
Responsibility, autonomy: 
Students are able to analyze, process and solve educational situations independently.
They carry out their work in a project, or in a team independently and responsibly.
They take responsibility for the consequences of their decisions.
</t>
  </si>
  <si>
    <t>zárthelyi dolgozat és beadandó házi dolgozat</t>
  </si>
  <si>
    <t>in-class test, home assignment</t>
  </si>
  <si>
    <t>BÍRÓNÉ N. E. (szerk.)(2004): Sportpedagógia. Dialog-Campus Kiadó, Budapest-Pécs, ISBN: 978-963-642-445-9
PRISZTOKA Gy. (2006): Sportpedagógia. In: HORVÁTH L., PRISZTÓKA GY. (szerk): A sportpedagógia és sportpszichológia alapkérdései. Bessenyei Kiadó, Nyíregyháza 
BALOGH I. (2006): Pedagógiai pszichológia az iskolai gyakorlatban. Urbis Könyvkiadó, Budapest, ISBN: 9639291943
HUNYADI GY., NÁDASI M. (szerk)(2004): Pedagógiai tervezés. Coménius Bt., Pécs, ISBN:2050000006586</t>
  </si>
  <si>
    <t>Bevezetés a kutatásmódszertanba</t>
  </si>
  <si>
    <t>Research Methods of Social Sciences</t>
  </si>
  <si>
    <t>A tantárgy szakmai tartalma:
Kutatás a gyakorlatban. A kérdésfeltevéstől  (szakirodalmi tájékozódás, internet használat) a bizonyításig. A tudományos közlemények készítésének formai és tartalmi szabályai.  Hipotézisalkotás. Méréstani ismeretek. Adatfeldolgozási módszerek. SPSS statisztikai program alkalmazása. Szakdolgozat készítés alapelvei. Prezentáció készítés szempontjai.</t>
  </si>
  <si>
    <t>Professional content of the course:
Research in practice. Form asking questions (orientation in the literature, internet usage) to verification. The rules of the form and content of preparing scientific publications. Creating hypotheses. Metrology studies. Data processing methods. Application of the SPSS statistical software. The principles of writing a thesis. The aspects of preparing presentations.</t>
  </si>
  <si>
    <t xml:space="preserve">Tudás: 
Ismeri a testkultúra és az egészségkultúra alapfogalmait, fejlesztésük eszközrendszereit, módszereit és eljárásait. 
Képes: 
Hatékonyan alkalmazza a szakterületén használatos korszerű informatikai rendszereket, eszközöket.
Attitűd: 
Mélyen elkötelezett a minőségi sportszakmai munkavégzés mellett.
Felelősség, autonómia:
Tudatosan képviseli szakterületének korszerű elméleteit és módszereit
</t>
  </si>
  <si>
    <t xml:space="preserve">Knowledge: 
Students are familiar with the basic concepts of body culture and health culture, the tools, methods and procedures of their development.
Ability: 
Students effectively apply state-of-the-art IT systems and tools in their field.
Attitude: 
Students are deeply committed to quality sports work.
Responsibility, autonomy: 
They consciously represent the modern theories and methods of their field of expertise.
</t>
  </si>
  <si>
    <t>Vizsgára bocsátás feltétele:  7000 karakteres dolgozat, PPT prezentációk, zárthelyi dolgozat 70 %-os teljesítése.</t>
  </si>
  <si>
    <t xml:space="preserve">Requirement(s) for admission to examination: Test paper of  7000 characters, PPT presentations,
mid-term test with a minimum passing rate of 70%.
</t>
  </si>
  <si>
    <t>BSR2126</t>
  </si>
  <si>
    <t>Turizmus, sportturizmus, szabadiősportok 1.</t>
  </si>
  <si>
    <t>A tantárgy szakmai tartalma: 
- a turizmus mint önálló tudomány,
- a magyar turizmus története,
- turisztikai alapismeretek,
- turizmuspolitika.</t>
  </si>
  <si>
    <t>Professional content of the course:
- tourism as independent science,
- the history of Hungarian tourism,
- tourism basics,
- tourism politics.</t>
  </si>
  <si>
    <t>Tudás:
Ismeri a turizmus – mint önálló tudomány - alapvető célkitűzéseit, szervezeti és kapcsolatrendszerét.
Ismeri az emberi erőforrások turizmus területén történő alkalmazásához szükséges pedagógiai, pszichológiai, szociológiai törvényszerűségeket.
Képes:
Turisztikai tevékenységet tervez, szervez, irányít és ellenőriz.
Képes tudását folyamatosan és önállóan fejleszteni.
Attitűd:
Korszerű turisztikai szemlélettel, megfelelő kapcsolatteremtő-, problémafelismerő- és megoldó képességgel, valamint együttműködési- és kommunikációs készséggel rendelkezik.
Felelősség, autonómia:
Turisztikai projektek, csoportmunkák, szervezeti egységek tagjaként a rá eső feladatokat önállóan, felelősséggel végzi.</t>
  </si>
  <si>
    <t>Knowledge:
Students know the objectives, organizations and the relationships of tourism, as independent science.
They know the pedagogical, psychological, sociological rules required for the application of human resources in tourism.
Ability:
They design, organize, manage and control tourism activities.
They are able to develop their knowledge continuously and independently.
Attitude:
They have a modern touristic approach, as well as appropriate interpersonal, problem-recognition and problem-solving skills, cooperation and communication skills.
Responsibility, autonomy: 
As a member of tourism projects, team work, organizational units, they carry out their tasks independently and responsibly.</t>
  </si>
  <si>
    <t>Két írásbeli beszámoló.
Magashegyi túra teljesítése.</t>
  </si>
  <si>
    <t>Two written reports.
Mountain hiking tour.</t>
  </si>
  <si>
    <t>A sportvállalkozás fogalma, típusai, alapításuk jogi kérdései. A sportvállalkozások piaci környezete; emberi erőforrás-  és a tevékenység menedzsment a sportban. Állami szerepvállalás a sportban. A sportpiac uniós szabályozása</t>
  </si>
  <si>
    <t>Students become familiar with the concept, types of sport enterprises, and the legal issues of their establishment. The market environment of sport enterprises. Human resource management and activity management in sports. State engagement in sport. EU regulation of the sports market</t>
  </si>
  <si>
    <t>Tudás:
Ismeri a sport és a gazdaság kapcsolatrendszerét, azok működését. 
Rendelkezik a szakterülethez kapcsolódó jogi, pénzügyi, szabályozási ismeretekkel. 
Képes:
Képes különböző sportvállalkozások létrehozására, a szükségse erőforrások felkutatására és azokkal való gazdálkodásra.</t>
  </si>
  <si>
    <t>Knowledge: 
Students know the relationship between sport and the economy and their operation. They have legal, financial and regulatory knowledge related to the field. 
Ability:
They are capable of creating different sports enterprises, searching for and managing necessary resources.</t>
  </si>
  <si>
    <t>2 mid-term tests,with a minimum passing rate of 50%</t>
  </si>
  <si>
    <t>HOFFMAN Istvánné(2007): Sport,marketing, szponzorálás. Bp. Akadémiai Kiadó, 
ANDRÁSI K. (2003): A sport és az üzlet kapcsolata - elméleti alapok. BCE Vállalatgazdaságtani Tanszék, Műhelytanulmányok. 34. (ISSN 1786-3031); 2004. évi I. törvény a sportról; 
ÁCS P. (2015): Sport és gazdaság. Pécsi Tudományegyetem, Pécs (ISBN 978-963-642-372-8)</t>
  </si>
  <si>
    <t>BSR2147</t>
  </si>
  <si>
    <t>Sportszaknyelv 1. (angol)</t>
  </si>
  <si>
    <t>A tantárgy szakmai tartalma:
A kurzus végeztével a hallgató ismeri a legkülönfélébb sportágak, sportegészségügy és táplálkozástan angol szakkifejezéseit, képes a munkájához szükséges legfontosabb szakirodalom tanulmányozására  és az idegen nyelvű szakmai kommunikációra.</t>
  </si>
  <si>
    <t>Professional content of the course:
At the end of the course students are familiar with the English terminology of different sports, sports medicine and dietetics, can study the specialized literature required for their profession and possess good communication skills in the foreign language in their special field.</t>
  </si>
  <si>
    <t>Tudás: 
A hallgató középszinten elsajátítja a szakterület szókincsét, ismeri a testkultúra és az egészségkultúra alapfogalmait, fejlesztésük eszközrendszereit, módszereit és eljárásait. 
Képes: 
Képes a szakterületet érintő szakszövegek lényegének megértésére, képes eligazodni a források között, képes önálló információszerzésre.
Attitűd: 
A kurzus során elsajátítja azt az igényt, hogy a későbbiekben önállóan tájékozódjék a legfrisebb, akár idegen nyelvű forrásokból.
Felelősség, autonómia:
Szakmai felelősségének tudatában fejleszti a vele kapcsolatba kerülők személyiségét a testnevelés és sport, rekreáció társadalmi szerepének, fontosságának hangsúlyozásával.</t>
  </si>
  <si>
    <t>Knowledge: 
Students acquire the vocabulary of the field of study at intermediate level, understand the basic concepts of physical education and the culture of health and have a clear view of the means and methods of their development.
Ability: 
Students understand the main ideas of technical texts in their field of expertise, are able to study and evaluate sources and obtain information independently.
Attitude: 
During the course students  consider it to be important to keep informed of the most recent sources including those written in a foreign language, individually.  
Responsibility, autonomy: 
Being aware of their professional liability, students develop the personality of those they get into contact with, emphasizing the social role and importance of physical education, sports and recreation.</t>
  </si>
  <si>
    <t>vizsgára bocsátás feltétele: zárthelyi dolgozat 50%-os teljesítése, prezentáció elkészítése</t>
  </si>
  <si>
    <t>Requirements for admission to examination: an  in-class test with a minimum passing rate of 50%, a PPT presentation</t>
  </si>
  <si>
    <t>NEMERKÉNYI-HIDEGKUTI K. (2006): English through Sport, Semmelweis Egyetem,Testnevelési és Sporttudományi Kar /TF/, Budapest. 240 p
NEMERKÉNYI-HIDEGKUTI K. (2000): Practice Book for Sport-Specific English. Semmelweis Egyetem, Testnevelési és Sporttudományi Kar /TF/, Budapest. 122 p.
NEMERKÉNYI-HIDEGKUTI K. (2009): Sportszótár. Semmelweis Egyetem, Testnevelési és Sporttudományi Kar /TF/, Budapest. 348 p.
NEMERKÉNYI-HIDEGKUTI K.– SIMON H. (1993): English Dictionary of Sports. Magyar Testnevelési Egyetem /TF/, Budapest. 234 p.</t>
  </si>
  <si>
    <t>BSR2107</t>
  </si>
  <si>
    <t>Atlétika</t>
  </si>
  <si>
    <t>Track and Field</t>
  </si>
  <si>
    <t xml:space="preserve">A tantárgy szakmai tartalma:
- az atlétika története, szervezeti felépítettsége,
- a futások, ugrások, dobások komplex analizise,
- munkavédelmi, balesetelháritási ismeretek,
- külömböző atlétikai események szervezése,
- speciális képességfejlesztő gimnasztikai gyakorlatok.
</t>
  </si>
  <si>
    <t>Professional content of the course:
- the history of athletics and its organizational structure,
- complex analysis of runs, jumps, throws,
- occupational safety and accident prevention 
- organizing various athletics events,
- special skill developing gymnastics exercises.</t>
  </si>
  <si>
    <t xml:space="preserve">Tudás:
Tisztában van az atlétikai sportszervezetek struktúrájával, működésével és kapcsolat-rendszerével.
Ismeri az atlétikai versenyszámok technikáit, fejlesztésének lehetőségeit.
Képes:
A tanult elméleteket és módszereket hatékonyan alkalmazza, következtetéseket fogalmaz meg, javaslatokat tesz és döntéseket hoz.
 Képes tudását folyamatosan és önállóan fejleszteni.
Attitűd:
Fogékony az új információk befogadására, az új szakmai ismeretekre és módszertanokra, nyitott az új, önálló és együttműködést igénylő feladatok, felelősségek vállalására.
Elkötelezett a sportszervezetek hatékony és eredményes működtetése iránt.
Személyes példamutatásával elősegíti környezete sportolással kapcsolatos pozitív szemléletmódjának alakítását.
Felelősség, autonómia:
Önállóan, hiteles szakmai forrásokra támaszkodva áttekinti és elemzi a sportághoz kapcsolódó kérdéseket.
Minden esetben a fair play szellemében tevékenykedik, amivel mintát ad környezetének. </t>
  </si>
  <si>
    <t>Knowledge:
Students are aware of the structure, operation and connection system of athletic sports organizations.
They are familiar with the techniques and development possibilities of athletic events.
Ability:
Students apply effectively the learned theories and methods, make conclusions, suggestions and decisions.
They are able to develop  their knowledge continuously and independently .
Attitude:
Students are receptive to the absorption of new information, new professional skills and methodologies, open to new, independent and cooperative tasks and responsibilities.
They are committed to the effective and efficient running of sports organizations.
They help to shape through personal behaviour the positive attitude of their environment to sport.
Responsibility, autonomy: 
Students review and analyze independently questions in connection with track and field using credible professional sources.
In any case, they act in the spirit of fair play, providing a model to their environment.</t>
  </si>
  <si>
    <t>A félévzárás feltétele:
az atlátikai versenyszámok alaptechnikájának bemutatása, félév végi zárthelyi dolgozat 50%-os teljesítése.</t>
  </si>
  <si>
    <t>Requirements for closing the semester are: Presentation of the basic technology of racing events, end term in-class test with a minimum passing rate of 50%</t>
  </si>
  <si>
    <t>KÓSA L., VAS L. (2014): Módszertani kézikönyv az atlétika oktatásához I-II., Altamira Grafika Stúdió (ISBN nélkül)
KOLTAI J., SZÉCSÉNYI J. (szerk.) (1998): Az atlétikai versenyszámok technikája. ISBN: 963-2532-16-3</t>
  </si>
  <si>
    <t>BSR2214</t>
  </si>
  <si>
    <t xml:space="preserve">Sportmarketing </t>
  </si>
  <si>
    <t>Sport Marketing</t>
  </si>
  <si>
    <t>A tárgy célja a „sportszervező” szakos hallgatók megismertetése a sportszervezetek marketingtevékenységei kialakításának sajátos vonásaival, és azokkal a makro-mikrkörnyezeti trendekkel melyek befolyásolják az egyes sportmarketing-stratégiák kialakításának lehetőségeit, valamint a sportszervezetek marketingtevékenységei kialakításának sajátos vonásaival, és az egyes szolgáltatásmenedzsment elemekkel. A sportmenedzsment tevékenység fogalma, részterületei. A sportszolgáltatások marketingstratégiája készítésének lépései, a sportszervezetek piaci környezete, a sportpiac szegmentációja, a főbb fogyasztói csoportok és trendek a sportpiacon, a sportfogyasztói magatartás. A szponzorálás és a szponzor-vonzó képesség. A PR tevékenység szerepe a sportszervezetek életében, a PR stratégia tervezése és megvalósítása.</t>
  </si>
  <si>
    <t>The course aims to raise "sports manager" students' awareness of the special features of the marketing activities of sports organizations,  the macro-micro environment trends that influence the possibilities of sport-specific marketing strategies, the specific features of the marketing strategies of sports organizations, and  of service management elements. The concept of sports management activities, its sub-areas. Steps of creating marketing strategy for sports services, market environment of sports organizations, sports market segmentation, major consumer groups and trends in the sports market, the sport consumer behaviour. Special features of the financing of sports organizations, sponsorship and the sponsor, ability to attract sponsors. The role of public relations in the life of sports organizations, planning and implementation of PR strategy.</t>
  </si>
  <si>
    <t xml:space="preserve">Tudás:
Ismeri a spotszervezetek marketingtevékenységét befolyásoló tényezőket, képes azokat meghatározni, mérni._x000D_
Képes:
Képes „sportmarketing” tevékenységet végezni._x000D_
Képes fogyasztói elégedettséget mérni, szolgáltatásokat menedzselni._x000D_
</t>
  </si>
  <si>
    <t xml:space="preserve">Knowledge:
Students know the factors affecting the marketing activity of sports organizations, can define and measure them._x000D_
Ability:
Students can perform "sports marketing" activities._x000D_
They are able to measure consumer satisfaction and manage services._x000D_
</t>
  </si>
  <si>
    <t xml:space="preserve">1.JÓZSA L. - PISKÓTI I. - REKETTYE G. - VERES A.: Döntésorientált marketing (ISBN:9789632247847)_x000D_
2: HOFFMAN Istvánné: Sport, marketing, szponzorálás_x000D_
(ISBN: 9789630585019)_x000D_
3.: FAZEKAS I. - NAGY A.: Szponzorálás_x000D_
(ISBN: 9789631905540)_x000D_
4.: KOPPÁNYI G.: Real Madrid - A királyi lepel mögött_x000D_
(ISBN: 9786155056956 )_x000D_
5.:KENESEI ZS. – KOLOS K.: Szolgáltatásmarketing és -menedzsment (ISBN: 978-615-5303-41-8)_x000D_
</t>
  </si>
  <si>
    <t>BAI0043</t>
  </si>
  <si>
    <t>Szervezeti magatartás</t>
  </si>
  <si>
    <t>Organisational Behaviour</t>
  </si>
  <si>
    <t>A szervezeti magatartás tárgya. A szervezeti teljesítmény. Egyén, csoport, szervezet, környezet. Egyén a szervezetben. Személyiség és non verbális jelek.Motiváció. Kompetenciák. Csoportok. Hatalom. Szervezeti politika. Leadership. Magatartás-kultúra. Szervezeti szintű konfliktusok. Szervezeti változás. Szervezeti tanulás.</t>
  </si>
  <si>
    <t>The subject of organizational behaviour. Organizational performance. Individual, group, organization, environment. Individuals in the organization. Personality and non verbal signs.Motivation. Competences. Groups. Power. Organizational policy. Leadership. Behavioural culture. Conflicts at organization level. Organizational changes. Organizational learning.</t>
  </si>
  <si>
    <t xml:space="preserve">Tudás: 
Ismeri az egyének, csoportok, szervezetek magatartásának, viselkedésének jellegzetességét, és törvényszerűségeit. 
Képesség: 
Képes a szervezeten belül hatékonyan kommunikálni. Képes csapatban dolgozni. 
Kompetencia: tudja és ismeri a konfliktusmegoldás lehetséges módszereit. 
Attitűd: 
Nyitott a szervezeten belüli változások követésére. 
Autonómia: 
Felismeri az egyének viselkedésének okait és annak következményeit a szervezetben. 
</t>
  </si>
  <si>
    <t>Knowledge: 
Students know the characteristics and regularities of the attitudes and behaviour of individuals, groups and organisations.
Ability: 
They can communicate effectively within the organization. They can work in a team. Competence: They know and understand the possible methods of conflict resolution. 
Attitude:  
They are open to track changes within organization. 
Autonomy: 
They recognise the causes of the behaviour of individuals and its consequences in the organisation.</t>
  </si>
  <si>
    <t>1. Bakacsi Gyula: A szervezeti magatartás alapjai. Semmelweis Kiadó, Bp. 2015. (ISBN 978-963-331-313-8)
2. Dobák Miklós: Szervezeti formák és vezetés. Akadémia Kiadó, 2006. (ISBN: 9789630583406)
3. Alfred Kieser: Szervezetelméletek. Aula Kiadó, Bp. 1995. (ISBN 963-503-043-6 )
4. Perrow: Szervezetszociológia. Osiris-Századvég/Panem-McGraw-Hill, Bp. 1994. (ISBN 963-379-313-0).</t>
  </si>
  <si>
    <t>BAI0039</t>
  </si>
  <si>
    <t>Szervezetek működése és gazdálkodása</t>
  </si>
  <si>
    <t xml:space="preserve">Operation and Economics of Organizations </t>
  </si>
  <si>
    <t>A profitorientált és a nonprofit szervezetek szerepe a gazdaságban, működésük jogi feltételei, a menedzsment általános kérdései, a szervezeteket megillető támogatások, kedvezmények,pályázati lehetőségek, szervezetek bevételei és költségei, beszámolási és könyvvezetési szabályok</t>
  </si>
  <si>
    <t>The economic role of profit and non-profit organisations, the legal conditions of their operation, general management issues, subsidies, allowances, grants, tenders, revenue and costs of organizations, rules on accounting and accounts.</t>
  </si>
  <si>
    <t>Tudás: 
A hallgató megismeri a különböző szervezetek létrehozásának, működésének szervezeti kereteit. Ismeri a szakterülethez kapcsolódó releváns jogi, adózási kérdéseket. 
Képesség: 
Képes szakmai beszámolót készíteni, javaslatokat tenni, döntés-előkészítésben rész venni. 
Attitűd: 
Rendelkezik problémamegoldóképességgel.</t>
  </si>
  <si>
    <t>Knowledge: 
Students understand the organizational framework for the creation and operation of different organizations. They are familiar with the relevant legal and tax issues related to their special field. 
Ability: 
Students are able to prepare professional reports, make suggestions and take part in decision preparation.        
Attitude: 
They have problem solving skills.</t>
  </si>
  <si>
    <t>2 db évközi dogozat, min. 50%</t>
  </si>
  <si>
    <t>2000. évi C. törvény; Lukács Edit (2008): Non-profit szervezetek gazdalkodása. Miskolc; Dr. Bódi György: A non-profit és közhasznú szervezetek gazdálkodása http://www.nosza.hu/kutat/REVkutatas/3gazdalkodas/index.html; Molnár Mónika-Farkas Ferenc (2007): A magyar non-profit szektor szervezeteinek elszámoltathatóságát értékelő standardok és módszertan. Statisztikai szemle, 85. évf. 9. sz. 804.o. ; Vámosi- Nagy Szabolcs (2014): Egyesület, Alapítvány gazdálkodása. ADÓ-ÉS PÉNZÜGYI
SZAKLAP, 10. szám, p.32.; 2011. évi CLXXV. törvény az egyesülési jogról, a közhasznú jogállásról, valamint a civil szervezetek működéséről és támogatásáról</t>
  </si>
  <si>
    <t>BSR2215</t>
  </si>
  <si>
    <t>Számvitel</t>
  </si>
  <si>
    <t>BSR2219</t>
  </si>
  <si>
    <t>Sporttáplálkozás</t>
  </si>
  <si>
    <t>Sports Nutrition</t>
  </si>
  <si>
    <t>A tantárgy szakmai tartalma:
Megismertetni a hallgatókkal a sporttáplálkozás alapjait. A sporttáplálkozás összekapcsolja a táplálkozást a fizikai teljesítménnyel. Minden aktív ember táplálkozási szükségleteit figyelembe veszi, amely kiterjed a sportoló egészségi állapotára és teljesítményére. A táplálkozásra összpontosít, amely a testmozgás, a gyógyulás, a teljesítmény és a test szöveteinek növekedéséhez, karbantartásához és javításához szükséges alapvető elemeket biztosítja.</t>
  </si>
  <si>
    <t>Professional content of the course:
This course is aimed  to introduce to students general principles of sports nutrition. Sports nutrition links diet with physical performance. It considers the nutritional needs of all active people, covering the areas of health and performance in sports. It focuses on nutrition providing the fuel for exercise, recovery, performance and the essential elements for growth, maintenance and repair of the body’s tissues.</t>
  </si>
  <si>
    <t xml:space="preserve">Tudás: 
A hallgató tisztában van az emésztőrendszer anatómiai és élettani alapjaival. 
Ismeri a makro-és mikro tápanyagokat, azok hatását az emberi szervezetre és a teljesítményre. 
Ismeri a sporttáplálkozás legfontosabb területeit, összefüggéseit.
Képes: 
A tárgy elvégzésével a hallgató elsajátítja, átismétli, bővíti ismereteit a táplálkozás –sporttáplálkozás folyamatai és összefüggései terén.
Képessé válik a táplálkozás és a teljesítmény összefüggéseit felismerni.
Adatokat, ajánlásokat használ az egészséges táplálkozáshoz.
Attitűd: 
Törekszik a helyes táplálkozás javaslatainak megismerésére, betartására és példamutató az esetleges prevenciós munkája során fel is használja az elsajátított ismereteket egyéni, életkori és sportági szükségletek alapján. 
Felelősség, autonómia:
Elhivatott és elkötelezett.
Az egyének és csoportok egészséges élelmiszer-választásának, népszerűsítése érdekében egyszerű stratégiák kidolgozása és alkalmazása. 
Önállóan képes alkalmazni a tápanyagszükségletekről (a sportágak figyelembe vételével) meglévő ismereteit a gyakorlatban. 
</t>
  </si>
  <si>
    <t>Knowledge:
Students know the anatomical and physiological basis of the digestive system. They know the macro and micro nutrients, their effects on the human body and performance. They know the most important areas of sports nutrition.
Ability:
By completing the subject, students acquire, rewrite and extend their knowledge of the processes and contexts of nutrition-sports nutrition. They are capable of recognizing the relations between nutrition and performance. They use data and recommendations for healthy eating.
Attitude:
Students strive to get acquainted with and observe the recommendations of good nutrition, and use the acquired knowledge based on individual, age and sport needs during any preventive work. 
Responsibility, autonomy: 
Students are dedicated and committed. They develop and apply simple strategies to promote the choice of healthy food for individuals and groups. They are able to use independently their knowledge of nutritional needs (with special regards to sports).</t>
  </si>
  <si>
    <t>prezentáció, zárthelyi dolgozat 60%-os teljesítése</t>
  </si>
  <si>
    <t>a PPT presentation, an in-class test with a minimum passing rate of 60%</t>
  </si>
  <si>
    <t>SILYE G (2014): Sporttáplálkozás a maximális teljesítményhez – táplálkozási kézikönyv sportolóknak. Exsol-Group KFT. Szigetszentmiklós  1.-191. oldal, ISBN: 978963080283                            
BOROS K. – FEKETE K. – DR. LELOVICS ZS. (2012): Sporttáplálkozás szabadidő-sportolóknak. Cser Könyvkiadó és Ker. KFT., Budapest   1.-108. oldal, ISBN: 9789632782263
KÁDAS L, ZAJKÁS G. (2006): Táplálkozástani fogalomtár. Kossuth Kiadó, Budapest 1-176. oldal, ISBN: ISBN: 9630948613                                          
BEAN A. (2002): Modern sporttáplálkozás – Útmutató a jó kondícióhoz. Gold Book 1.-256. oldal, ISBN: 9789639248779</t>
  </si>
  <si>
    <t>BSR2227</t>
  </si>
  <si>
    <t>Turizmus, sportturizmus, szabadidősportok 2.</t>
  </si>
  <si>
    <t>A tantárgy szakmai tartalma:
- a szabadidősport alapfogalmai és kutatott területei,
- a szabadidősportok társadalmi haszna,
- sporttermék és sportfogyasztás,
- aktív, szabadidősportos turisztikai attrakciók.</t>
  </si>
  <si>
    <t>Professional content of the course:
- the basic concepts and research areas of recreational sports,
- the social benefit of recreational sport,
- active, recreational sport tourist attractions.</t>
  </si>
  <si>
    <t>Tudás:
Ismeri a testnevelés és a szabadidősportok kapcsolatrendszereit, szervezeteit.
Tisztában van a szabadidős sportszervezetek struktúrájával, működésével és kapcsolat-rendszerével.
Képes:
Szabadidős sportszervezetben szervezői tevékenységet tervez, szervez, irányít és ellenőriz.
Képes tudását folyamatosan és önállóan fejleszteni.
Attitűd:
Fogékony az új szabadidős információk befogadására, az új szakmai ismeretekre és módszertanokra, nyitott az új, önálló és együttműködést igénylő feladatokra.
Autonómiája és felelőssége:
Felelősséget vállal a szabadidős munkájával és magatartásával kapcsolatos szakmai, jogi, etikai normák és szabályok betartása terén.</t>
  </si>
  <si>
    <t>Knowledge:
Students know the relationship system and organizations of recreational sports and physical education.
They  know the structure, operation and relationship system of recreational sport organizations.
Ability:
Students plan, organize, manage and control organizational tasks in recreational sport organizations.
They are able to develop their knowledge continuously and independently.
Attitude:
Students are  open to new recreational information, up-to-date professional knowledge and methodology. They are open to new tasks requiring independence and cooperation.
Responsibility, autonomy: 
They take responsibility for compliance with professional, legal, ethical standards and regulations connected to their recreational sport activities and behaviour.</t>
  </si>
  <si>
    <t>Két írásbeli beszámoló.
Kalandpark foglalkozás teljesítése.</t>
  </si>
  <si>
    <t xml:space="preserve">
Two written reports.
Adventure park practice.</t>
  </si>
  <si>
    <t>BAI0021</t>
  </si>
  <si>
    <t>Projektmenedzsment</t>
  </si>
  <si>
    <t>Project Management</t>
  </si>
  <si>
    <t>A hallgatók megismerik a gazdasági szervezetekben müködő projekteket, projektszervezeteket, azok szervezését, a projektciklusokat.Megismerik a projektek tipusait /gazdasági,pályázati,fejlesztési stb/. A gyakorlatban is elsajátitják a projekt generálás lépéseit.Képessé válnak az Európai Uniós pályázati projektek alkalmazására.</t>
  </si>
  <si>
    <t>Students know projects which work in economic organisations, project organisations, the process of their organisation, the project cycles. They are familiar with the types of projects /economic, tender, development, etc./. In practice they also learn the steps of creating a project. They become capable of implementing the projects of the European Union.</t>
  </si>
  <si>
    <t xml:space="preserve">Tudás: 
A hallgatók megismerik a projektek fogalmát,tipusait. Jártasságot szereznek a projektek generálásában.
Képesség: 
Képessé válnak a gazdasági projektek kezelésére, pályázatok bonyolitására. Kialakul a pályázatok, projektek kezelésére való személyes kompetencia.
</t>
  </si>
  <si>
    <t>Knowledge: 
Students know the definition and the types of  projects. They gain expertise in their creation. 
Ability: 
They are able to manage economic projects and implement tenders. The personal competence to manage tenders and projects is acquired.</t>
  </si>
  <si>
    <t>2zárthelyi dolgozat,önálló projektterv készitése</t>
  </si>
  <si>
    <t>2 in-class tests,  drawing up a project plan individually</t>
  </si>
  <si>
    <t>1. Görög Mihály: Bevezetés a projektmenedzsmentbe, AULA, 1999, ISBN 963 9215 
2. Eric Verzuh: Projekt menedzsment, HVG 2006, ISBN 963 7525 77 7
3. Roland Garies: Projekt? Örömmel! HVG 2007, ISBN 978 963 9686 15 1
4. Dennis Lock: Projektmenedzsment Panem 1998, ISBN 963 545 162 8</t>
  </si>
  <si>
    <t>BSR2249</t>
  </si>
  <si>
    <t>Sportszaknyelv 2. (angol)</t>
  </si>
  <si>
    <t>A tantárgy szakmai tartalma:
A kurzus végeztével a hallgató birtokában van a sporttudomány, és a szervezés- és vezetéstudomány alapvető szakmai szókincsének, kifejezési és fogalmazási sajátosságainak az idegen nyelven, képes a munkájához szükséges legfontosabb szakirodalom tanulmányozására  és az idegen nyelvű szakmai kommunikációra.</t>
  </si>
  <si>
    <t>Professional content of the course:
At the end of the course students are familiar with the terminology of  sports science, sports organization and management, can study the specialized literature required for their profession and possess good communication skills in the foreign language in their special field.</t>
  </si>
  <si>
    <t>Tudás: 
A hallgató középszinten elsajátítja a szakterület idegen nyelvű szókincsét, ismeri a sporttudomány és a gazdaságtudomány alapfogalmait és tisztában van a sportszervezetek működésével. 
Képes: 
Képes a szakterületet érintő szakszövegek lényegének megértésére, képes eligazodni a források között, idegen nyelven is képes tudását folyamatosan és önállóan fejleszteni.
Attitűd: 
A kurzus során elsajátítja azt az igényt, hogy a későbbiekben önállóan tájékozódjék a legfrisebb, akár idegen nyelvű forrásokból. Megfelelő kapcsolatteremtő-, együttműködési- és kommunikációs készséggel rendelkezik az idegen nyelven is.
Felelősség, autonómia:
Feladatait általános felügyelet mellett, önállóan végzi és szervezi.</t>
  </si>
  <si>
    <t>Knowledge: 
Students acquire the terminology of their field of study at intermediate level, understand the basic concepts of sports science and economics  and have a clear view of the work and functioning of sports organisations.
Ability:
Students understand the main ideas of technical texts in their special field, are able to study and evaluate sources and obtain information independently while permanently improving their skills in the foreign language.
Attitude: 
During the course students  consider it to be important to keep informed of the most recent sources including those written in the foreign language individually. They also possess  proper social and communicative skills as well as the willingness to cooperate in the foreign language. 
Responsibility, autonomy: 
Students perform their tasks independently.</t>
  </si>
  <si>
    <t>Requirement(s) for admission to examination: an  in-class test with a minimum passing rate of 50%, a PPT presentation</t>
  </si>
  <si>
    <t>NEMERKÉNYI-HIDEGKUTI K. (2006): English through Sport, Semmelweis Egyetem,Testnevelési és Sporttudományi Kar /TF/, Budapest. 240 p
NEMERKÉNYI-HIDEGKUTI K.  (2000): Practice Book for Sport-Specific English. Semmelweis Egyetem, Testnevelési és Sporttudományi Kar /TF/, Budapest. 122 p.
NEMERKÉNYI-HIDEGKUTI K. (2009): Sportszótár. Semmelweis Egyetem, Testnevelési és Sporttudományi Kar /TF/, Budapest. 348 p.
NEMERKÉNYI-HIDEGKUTI K. – SIMON H. (1993): English Dictionary of Sports. Magyar Testnevelési Egyetem /TF/, Budapest. 234 p.</t>
  </si>
  <si>
    <t>BAI0057</t>
  </si>
  <si>
    <t>Marketing (angol)</t>
  </si>
  <si>
    <t xml:space="preserve">1.Józsa László - Piskóti István - Rekettye Gábor - Veres András: Döntésorientált marketing (ISBN:9789632247847)
2. Kevin Lane Keller - Philip Kotler: Marketingmenedzsment
ISBN:9789630583459)
3. Palmer, A.: Marketing - theory and practice 
4. Zeithaml,V. - Bittner, M.J.- Gremler, D.: Services Marketing                               
5. Beal, A.E.: Strategic Market Research: A Guide to Conducting Research that Drives Businesses
</t>
  </si>
  <si>
    <t xml:space="preserve">Knowledge: 
Students acquire the vocabulary of the field of study at intermediate level, understand the basic concepts of physical education and the culture of health and have a clear view of the means and methods of their development.
Ability: 
Students understand the main ideas of technical texts in their field of expertise, are able to study and evaluate sources and obtain information independently.
Attitude: 
During the course students  consider it to be important to keep informed of the most recent sources including those written in a foreign language, individually.  
Responsibility, autonomy: 
Being aware of their professional liability, students develop the personality of those they get into contact with, emphasizing the social role and importance of physical education, sports and recreation.
</t>
  </si>
  <si>
    <t>BSR2151</t>
  </si>
  <si>
    <t>Sportjátékok (tenisz) (angol)</t>
  </si>
  <si>
    <t>BSR2252</t>
  </si>
  <si>
    <t>Statisztika (angol)</t>
  </si>
  <si>
    <t>Introduction to the basic conceptual system of statistics. The legal framework of statistical service, the informational system of Hungarian statistics. Methods of gathering data, preparing data for analysis. Analytical methods of descriptive statistics: graphic presentation, ratios,  averages, scatter index numbers, empirical distributions, concentration analysis, indexes. Introduction to the methodology of sample-based evaluation. Analytical examination of timelines, prediction.</t>
  </si>
  <si>
    <t>Tudás: 
Tisztában van a statisztikai alapfogalmakkal,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nemeztközi standard-ek befogadására. 
Felelősség, autonómia: 
Önállóan végez adatgyűjtéseket, adatfeldolgozásokat, illteve komplex statisztikai elemzéseket. Az elemzések eredményei alapján következtetéseket von le és javaslatokat tesz a problémák megoldására.</t>
  </si>
  <si>
    <t>Knowledge: 
Students are familiar with the basic concepts and relationships of statistics and understand the methods of analysis. 
Abilities: 
Students are able to observe and compare the social-economic  phenomena and processes. They are also able to reveal interconnections and draw conclusions. Students are suitable for solving complex tasks of corporate and government level in a flexible manner. 
Attitude: 
Students are open to analysing international social and economic processes and are willing to adopt new international standards. 
Responsibility, autonomy: 
Students carry out data gathering and processing, as well as complex statistical analyses independently. On the basis of analysis results, candidates are able to draw proper conclusions and make suggestions to solve problems. </t>
  </si>
  <si>
    <t>Two in-class tests – based on general assessment –  with a minimum passing rate of 50%</t>
  </si>
  <si>
    <t>1. Galó M. – Makszim Gy-né (2012): Statisztika I. Nyíregyházi Főiskola, Gazdasági és Társadalomtudományi Kar, Bessenyei Könyvkiadó, Nyíregyháza (ISBN:978-615-5097-36-2); 2. Hunyadi L.-Vita L.(2008): Statisztika I. AULA Kiadó, Budapest; 3. FALUS I. – OLLÉ J. (2008): Az empirikus kutatások gyakorlata. Nemzeti Tankönyvkiadó, Budapest (ISBN:9789631960112); 4. Keith McCormick - Jesus Salcedo (2017): SPSS Statistics for Data Analysis and Visualization (ISBN: 978-1-119-00355-7)</t>
  </si>
  <si>
    <t>Physiology, First Aid, Accident Prevention</t>
  </si>
  <si>
    <t>Team Sports Games 1. (Volleyball, Soccer)</t>
  </si>
  <si>
    <t>Professional Practice 1.</t>
  </si>
  <si>
    <t>Team Sports Games 2. (Handball, Basketball)</t>
  </si>
  <si>
    <t>Service Management</t>
  </si>
  <si>
    <t>Sport Games (Tennis)</t>
  </si>
  <si>
    <t>Professional Practice 2.</t>
  </si>
  <si>
    <t>Tourism, Sport Tourism, Leisure Sports 1.</t>
  </si>
  <si>
    <t>Professional Language of Sports 1. (English)</t>
  </si>
  <si>
    <t>Tourism, Sport Tourism, Leisure Sports 2.</t>
  </si>
  <si>
    <t>Professional Language of Sports 2. (English)</t>
  </si>
  <si>
    <t xml:space="preserve">1. Évközi Zh dolgozat: 15 p._x000D_
2. Évközi Zh dolgozat: 15 p. _x000D_
Egyéni projektfeladat: 15 p._x000D_
Év végi Zh dolgozat: 55 p._x000D_
Összesen: 100 p._x000D_
_x000D_
Elégséges szint: 51%-tól_x000D_
</t>
  </si>
  <si>
    <t>1. mid-term test: 15 p._x000D_
2. mid-term test: 15 p._x000D_
Individual project: 15p. _x000D_
End-term test: 55 p._x000D_
Total: 100 p._x000D_
_x000D_
Minimum passing rate:  51%</t>
  </si>
  <si>
    <t>1. Évközi Zh dolgozat: 15 p._x000D_
2. Évközi Zh dolgozat: 15 p. _x000D_
Egyéni projektfeladat: 15 p._x000D_
Év végi Zh dolgozat: 55 p._x000D_
Összesen: 100 p._x000D_
_x000D_
Elégséges szint: 51%-tól</t>
  </si>
  <si>
    <t>1. mid-term test: 15 p._x000D_
2. mid-term test: 15 p._x000D_
Individual project: 15p. _x000D_
End-term test: 55 p._x000D_
Total: 100 p._x000D_
_x000D_
2 (Pass): with a minimum passing rate of 51%</t>
  </si>
  <si>
    <t xml:space="preserve">_x000D_
Tudás: Ismerik és képesek értelmezni a szolgáltató-szekor erősödését generáló nemzetközi üzleti folyamatokat, ismerik azok ok-okozati összefüggéseit. _x000D_
A diákok megismerkednek a "szolgáltatás menedzsment" koncepciójával, a szolgáltatások piacorientált tervezésével és a megvalósításával. A hallgatók diákok ismerik a szolgáltatásfejlesztés értékteremtő folyamatait, a folyamatok kezelésének módját._x000D_
Képesség: Képesek megtervezni az egyes típusok kialakításához szükséges szervezeti folyamatokat, és képesek azokat koordinálni._x000D_
Attitűd: Mélyen elkötelezett a minőségi sportszakmai munkavégzés mellett. _x000D_
</t>
  </si>
  <si>
    <t xml:space="preserve">_x000D_
Knowledge: They know and are able to understand the international business processes that generate the strengthening of the service sector and know their causal relationships._x000D_
Students get acquainted with the concept of "service management", market-driven design and implementation of services. Students are familiar with the value-creating processes of service development, the way in which processes are managed._x000D_
Ability: They are able to plan the organizational processes required for each type design and can coordinate them._x000D_
Attitude: Deeply committed to quality sportsfiled work._x000D_
</t>
  </si>
  <si>
    <r>
      <t xml:space="preserve">Tudás: 
A hallgató ismeri az asszertív interperszonális kommunikációt, alkalmazza annak módszereit, így képes hatékonyan kommunikálni a hazai üzleti környezetben.
Képesség: 
A hallható képes a gazdasági szervezetek gazdálkodásához és szervezéséhez kapcsolódó munkakörökben a hatékony kommunikációra, így képes együttműködni más szakterületek képviselőivel, nyitott a csapatmunkára, projektmunkára.
Képes előadásokat tartani, vitavezetést végezni.
</t>
    </r>
    <r>
      <rPr>
        <sz val="9"/>
        <rFont val="Arial"/>
        <family val="2"/>
        <charset val="238"/>
      </rPr>
      <t>Attitűd: Törekszik tudásának és munkakapcsolatainak fejlesztésére, ebben munkatársaival való együttműködésre.</t>
    </r>
    <r>
      <rPr>
        <sz val="9"/>
        <color rgb="FFFF0000"/>
        <rFont val="Arial"/>
        <family val="2"/>
        <charset val="238"/>
      </rPr>
      <t xml:space="preserve">
</t>
    </r>
  </si>
  <si>
    <r>
      <t xml:space="preserve">Knowledge:  
Students are familiar with the assertive interpersonal communication, use its methods so they can communicate effectively in the domestic business environment. 
Ability:  
Students are able to communicate efficiently in the jobs associated with the management and organization of business organizations, so they can cooperate with representatives of other fields, are open to teamwork and project work. They can also make presentations and hold discussions.
</t>
    </r>
    <r>
      <rPr>
        <sz val="9"/>
        <rFont val="Arial"/>
        <family val="2"/>
        <charset val="238"/>
      </rPr>
      <t>Attitude: It strives to develop knowledge and work relationships with its collaborating colleagues.</t>
    </r>
  </si>
  <si>
    <r>
      <t xml:space="preserve">Tudás: A hallgató képes a vállalkozások piaci tevékenységének szervezésére és irányítására.
Képes meghatározni a marketingdöntések információszükségletét, döntés-előkészítő javaslatokat készít, döntéseket hoz.
Képesség: A hallgató ismeri a vállalkozások marketingrendszerének részeit, képes önállóan marketingstratégiát tervezni és megvalósítani, és képes együttműködni más szakterületek képviselőivel.
Képes a fogyasztói szokások, fogyasztói elégedettség vizsgálatára.
</t>
    </r>
    <r>
      <rPr>
        <sz val="9"/>
        <rFont val="Arial"/>
        <family val="2"/>
        <charset val="238"/>
      </rPr>
      <t xml:space="preserve">Attitűd: A minőségi munkavégzés érdekében probléma-érzékeny, proaktív magatartást tanúsít.
</t>
    </r>
  </si>
  <si>
    <r>
      <t xml:space="preserve">Knowledge:  Students are able to organize and manage market activities of enterprises.
They can also determine the information requirements of marketing decisions, make preparatory proposals and make decisions.
Ability:  Students know the elements of the marketing system of  businesses, are able to design and implement a marketing strategy individually, and are able to cooperate with representatives of other fields. They are also capable of examining consumer habits and consumer satisfaction.
</t>
    </r>
    <r>
      <rPr>
        <sz val="9"/>
        <rFont val="Arial"/>
        <family val="2"/>
        <charset val="238"/>
      </rPr>
      <t>Attitude: For quality work, it is problem-sensitive, proactive.</t>
    </r>
  </si>
  <si>
    <t xml:space="preserve">1. Évközi Zh dolgozat: 15 p.
2. Évközi Zh dolgozat: 15 p. 
Egyéni projektfeladat: 15 p.
Év végi Zh dolgozat: 55 p.
Összesen: 100 p.
Elégséges szint: 51%-tól
</t>
  </si>
  <si>
    <t xml:space="preserve">CHIKÁN A. (2008): Vállalatgazdaságtan. Aula Kiadó Kft, Budapest. ISBN: 9789639698604, 616 p.
ILLÉS M. (2002): Vezetői gazdaságtan. Kossuth Kiadó, Budapest. ISBN: 9630943492, 467 p.
KÖVESI J. (szerk.); (2007): Menedzsment és vállalkozásgazdaságtan. Typotex Kiadó, Budapest. ISBN: 9789632798271, 380 p.
NYIRY A. (2003): A vállalat és gazdálkodási rendszere. Bíbor Kiadó, Miskolc. ISBN: 9639466271, 336 p.
Griffiths, A. and Wall, S. (2011): Economics for Business and Management. 3rd edition. ISBN: 9780273735243
</t>
  </si>
  <si>
    <r>
      <t xml:space="preserve">KOVÁCS T. A. (2004): </t>
    </r>
    <r>
      <rPr>
        <i/>
        <sz val="9"/>
        <rFont val="Arial"/>
        <family val="2"/>
        <charset val="238"/>
      </rPr>
      <t>A rekreáció elmélete és módszertana</t>
    </r>
    <r>
      <rPr>
        <sz val="9"/>
        <rFont val="Arial"/>
        <family val="2"/>
        <charset val="238"/>
      </rPr>
      <t xml:space="preserve">. Fitness Akadémia, Budapest, p. 342. 
JACKSON A.S.; CSÍKSZENTMIHÁLYI M. (2001): Sport és flow. Vince Kiadó, Budapest, p.181, ISBN: 963 9323 23 3 
BÁNHIDI M (2016): </t>
    </r>
    <r>
      <rPr>
        <i/>
        <sz val="9"/>
        <rFont val="Arial"/>
        <family val="2"/>
        <charset val="238"/>
      </rPr>
      <t>Rekreológia</t>
    </r>
    <r>
      <rPr>
        <sz val="9"/>
        <rFont val="Arial"/>
        <family val="2"/>
        <charset val="238"/>
      </rPr>
      <t xml:space="preserve">. Magyar Sporttudományi Társaság, Budapest, p.161, ISBN: 978 615 5187 08 7 
SZATMÁRI Z. (2009): </t>
    </r>
    <r>
      <rPr>
        <i/>
        <sz val="9"/>
        <rFont val="Arial"/>
        <family val="2"/>
        <charset val="238"/>
      </rPr>
      <t>Sport, életmód, egészség</t>
    </r>
    <r>
      <rPr>
        <sz val="9"/>
        <rFont val="Arial"/>
        <family val="2"/>
        <charset val="238"/>
      </rPr>
      <t xml:space="preserve">. Akadémiai Kiadó, Budapest, 649-662., 884-946., p.849-946, ISBN: 978 96305 8653 5 
</t>
    </r>
  </si>
  <si>
    <t>Accounting</t>
  </si>
  <si>
    <t>A kurzus célja: A kurzus célja, hogy a hallgatók megismerjék a számvitel alapvető fogalmait, összefüggéseit és a vállalkozások működéséhez szükséges információs és nyilvántartási rendszert. A kurzus rövid tartalma, témakörei: A számvitel célja, fogalma, területei. A magyar számviteli törvény. A számviteli beszámoló. Könyvvezetési rendszerek és annak alrendszerei. A számviteli szolgáltatás fogalma tartalma és jelentősége. Számviteli politika, számviteli alapelvek. Könyvviteli alapismeretek a kettős könyvvitel rendszerében. A nemzetközi számvitel rendszere és szabályozottsága.</t>
  </si>
  <si>
    <t>The aim of the course is to familiarise students with the basic concepts and interrelationships of accounting and information and management systems necessary for the operation of a company. The brief outline and topics of the course: The aim, concept and areas of accounting. The Hungarian legislation concerning accounting. Accounting reporting. Systems of bookkeeping and their sub-systems. The concept, content and importance of accounting service. Accounting policy, basic principles of accounting. Basic accounting in the system of double entry bookkeeping. The system and regulation of international accounting.</t>
  </si>
  <si>
    <t>examination</t>
  </si>
  <si>
    <t xml:space="preserve">vizsgára bocsátás feltétele: - </t>
  </si>
  <si>
    <t xml:space="preserve">requirements for admission to eximination: - </t>
  </si>
  <si>
    <r>
      <rPr>
        <b/>
        <sz val="9"/>
        <rFont val="Arial"/>
        <family val="2"/>
        <charset val="238"/>
      </rPr>
      <t xml:space="preserve">Tudás: </t>
    </r>
    <r>
      <rPr>
        <sz val="9"/>
        <rFont val="Arial"/>
        <family val="2"/>
        <charset val="238"/>
      </rPr>
      <t xml:space="preserve">A hallgató rendelkezik a számvitel fogalmi kereteinek, tartalmának és összefüggéseinek ismeretével. Tisztában van a könyvviteli alapfogalmakkal és módszerekkel.                                      
</t>
    </r>
    <r>
      <rPr>
        <b/>
        <sz val="9"/>
        <rFont val="Arial"/>
        <family val="2"/>
        <charset val="238"/>
      </rPr>
      <t xml:space="preserve">Képesség: </t>
    </r>
    <r>
      <rPr>
        <sz val="9"/>
        <rFont val="Arial"/>
        <family val="2"/>
        <charset val="238"/>
      </rPr>
      <t xml:space="preserve">Képes a tanult elméleti rendszerek gyakorlati alkalmazására, a mérleg és az eredménykimutatás összeállítására, a kapott eredmények értékelésére.                                                </t>
    </r>
    <r>
      <rPr>
        <b/>
        <sz val="9"/>
        <rFont val="Arial"/>
        <family val="2"/>
        <charset val="238"/>
      </rPr>
      <t>Attitűd:</t>
    </r>
    <r>
      <rPr>
        <sz val="9"/>
        <rFont val="Arial"/>
        <family val="2"/>
        <charset val="238"/>
      </rPr>
      <t xml:space="preserve"> Érdeklődik a számvitel gyakorlati életben történő alkalmazása és a hatályos jogszabály változásai iránt.</t>
    </r>
  </si>
  <si>
    <r>
      <rPr>
        <b/>
        <sz val="9"/>
        <color theme="1"/>
        <rFont val="Arial"/>
        <family val="2"/>
        <charset val="238"/>
      </rPr>
      <t xml:space="preserve">Knowledge: </t>
    </r>
    <r>
      <rPr>
        <sz val="9"/>
        <color theme="1"/>
        <rFont val="Arial"/>
        <family val="2"/>
        <charset val="238"/>
      </rPr>
      <t xml:space="preserve">By the end of the course, students possess the necessary knowledge concerning the conceptual framework, content and interrelatedness of accounting. They are familiar with the basic concepts and methods of accounting.                               </t>
    </r>
    <r>
      <rPr>
        <b/>
        <sz val="9"/>
        <color theme="1"/>
        <rFont val="Arial"/>
        <family val="2"/>
        <charset val="238"/>
      </rPr>
      <t>Skills:</t>
    </r>
    <r>
      <rPr>
        <sz val="9"/>
        <color theme="1"/>
        <rFont val="Arial"/>
        <family val="2"/>
        <charset val="238"/>
      </rPr>
      <t xml:space="preserve"> They are able to apply the studied theoretical systems in practice, to produce a profit and loss account, and to evaluate the results.                                                         
</t>
    </r>
    <r>
      <rPr>
        <b/>
        <sz val="9"/>
        <color theme="1"/>
        <rFont val="Arial"/>
        <family val="2"/>
        <charset val="238"/>
      </rPr>
      <t>Attitude:</t>
    </r>
    <r>
      <rPr>
        <sz val="9"/>
        <color theme="1"/>
        <rFont val="Arial"/>
        <family val="2"/>
        <charset val="238"/>
      </rPr>
      <t xml:space="preserve"> They are interested in knowing the ways of the practical application of accounting and in the changes in current legislation.</t>
    </r>
  </si>
  <si>
    <r>
      <rPr>
        <b/>
        <sz val="9"/>
        <color theme="1"/>
        <rFont val="Arial"/>
        <family val="2"/>
        <charset val="238"/>
      </rPr>
      <t>Kötelező szakirodalom</t>
    </r>
    <r>
      <rPr>
        <sz val="9"/>
        <color theme="1"/>
        <rFont val="Arial"/>
        <family val="2"/>
        <charset val="238"/>
      </rPr>
      <t xml:space="preserve">: - Kvancz: Számvitel I. (2015), Nyíregyházi Főiskola, ISBN: 9786155097355 - Kvancz: Számviteli feladatok (2015), Nyíregyházi Főiskola, ISBN: 9786155097515 - Sztanó: Számvitel alapjai (2013). Digitális Tankönyvtár.                                         
</t>
    </r>
    <r>
      <rPr>
        <b/>
        <sz val="9"/>
        <color theme="1"/>
        <rFont val="Arial"/>
        <family val="2"/>
        <charset val="238"/>
      </rPr>
      <t>Ajánlott szakirodalom:</t>
    </r>
    <r>
      <rPr>
        <sz val="9"/>
        <color theme="1"/>
        <rFont val="Arial"/>
        <family val="2"/>
        <charset val="238"/>
      </rPr>
      <t xml:space="preserve"> Kvancz: Számviteli segédlet (2009), Nyíregyházi Főiskola, Bessenyei György Könyvkiadó, ISBN: 9789639909366</t>
    </r>
  </si>
  <si>
    <r>
      <t>1. Kiss Ferenc-Vallner Judit: Környezettudományi alapismeretek, 2001.
2. Kiss Ferenc, Lakatos Gyula, Rakonczai János, Majer József: Környezettani
alapismeretek, 2011. (http://www.tankonyvtar.hu)
3. Kerényi Attila: Környezettan, 2003.
4. Rachel Carson: Néma tavasz, 1994 (1962).
5.</t>
    </r>
    <r>
      <rPr>
        <sz val="9"/>
        <rFont val="Arial"/>
        <family val="2"/>
        <charset val="238"/>
      </rPr>
      <t xml:space="preserve"> Molnár Mónika-János István-Hörcsik Zsolt-Szabó Sándor: Principle of Life, EFOP-3.4.3-16-2016-00018
 „Tudásfejlesztés és –hasznosítás a Nyíregyházi Egyetemen” keretében fejlesztett elektronikus tananyag, 2018. </t>
    </r>
  </si>
  <si>
    <r>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t>
    </r>
    <r>
      <rPr>
        <sz val="9"/>
        <rFont val="Arial"/>
        <family val="2"/>
        <charset val="238"/>
      </rPr>
      <t>5. Tanyiné dr. Kocsis Anikó, Iszály Ferenc Zalán: Digitális alkalmazások, 2018. https://mooc.nye.hu</t>
    </r>
  </si>
  <si>
    <t>ÁCS P. (2009): Sporttudományi kutatások módszertana. PTE-TTK TSTI, Pécs, 291. ISBN: 963 86277 35. 4.
BABBIE, E. (2008): A társadalomkutatás gyakorlata. Balassi Kiadó, Budapest, 744. ISBN:
9789635067640
FALUS I. (szerk.)(2000): Bevezetés a pedagógiai kutatás módszereibe. Műszaki Könyvkiadó, Budapest. ISBN: 9789631626643
SAJTOS L., MITEV A. (2007): SPSS kutatási és adatelemzési kézikönyv. Alinea Kiadó, Budapest. ISBN: 978-963-9659-08-7
Hegedüs F. (2018): Bevezetés a tudományos kutatásba (https://mooc.nye.hu/login/index.php#section-16), Nyíregyházi Egyetem, Nyíregyháza</t>
  </si>
  <si>
    <t>Economics of Sport Enterprises II.</t>
  </si>
  <si>
    <t>Economics of Sport Enterprises I.</t>
  </si>
  <si>
    <t>Sportvállalkozások gazdaságtana I.</t>
  </si>
  <si>
    <t>BSR2154</t>
  </si>
  <si>
    <t>Sportvállalkozások gazdaságtana II.</t>
  </si>
  <si>
    <t>BSR2155</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</si>
  <si>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</si>
  <si>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</si>
  <si>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 xml:space="preserve">Zárthelyi dolgozat 60%-os teljesítése </t>
  </si>
  <si>
    <t>Magyarország  Alaptörvény, (2011. április 25.)
2013. évi V. tv. Polgári Törvénykönyv V. könyv, 
Szalai Ákos: A magyar szerződési jog gazdasági elemzése L’Harmattan 2013, Párizs, ISBN.978 963 2367 163 
Dr. Egri Imre- Dr. Hegedüs László Zsigmond- Dr. Nagy A</t>
  </si>
  <si>
    <t xml:space="preserve">Gazdasági jogi alapismeretek </t>
  </si>
  <si>
    <t>BAI0165</t>
  </si>
  <si>
    <t>BAI0166</t>
  </si>
  <si>
    <t xml:space="preserve">History of Sport and Body Culture (EU and Sports)            </t>
  </si>
  <si>
    <t>Basic of the economic law</t>
  </si>
  <si>
    <t>Szak megnevezése: Sportszervezés alapképzési szak</t>
  </si>
  <si>
    <t>BSR1127</t>
  </si>
  <si>
    <t>BSR1128</t>
  </si>
  <si>
    <t>Sportrekreációs táborok (általános és különleges vízi sportok) szervezése és túravezetési alapismeretek</t>
  </si>
  <si>
    <t>Sport Recreation Camps (General and Special Water Sports)</t>
  </si>
  <si>
    <t>A leendő tanárok felkészítése az egyre népszerűbbé váló vízitúrák szervezésére és biztonságos levezetésére. Ismerjék meg a legkorszerűbb evezéstechnikai, táborszervezési, balesetvédelmi ismereteket. Ismerje és tudja kiválasztani, alkalmazni az egyes oktatási módszereket, rendelkezzék azokkal a táborszervezési ismeretekkel, amellyel iskolájában önállóan tud vízi tábort szervezni. Legyen képes felismerni az evezés során előforduló hibákat, tudja kiválasztani a hibák kijavítására szükséges gyakorlatokat. Ismerje a speciális egészségügyi és balesetvédelmi, szabályokat. Tudja kialakítani tanítványaiban a környezettudatos viselkedést, és bemutatni a testi és lelki egészség összefüggésének fontosságát.
Legyenek motiváltak a természeti környezetben lévő újfajta élményszerzési élményátadási foglalkozások megszerzésére, levezetésére. Ismerje a természeti és környezeti hatások és a szervezet alkalmazkodó képessége közötti összefüggéseket.</t>
  </si>
  <si>
    <t>Preparing future teachers to organize and safely conduct the increasingly popular water tours. Get to know the most up-to-date knowledge of rowing techniques, camp organization and accident prevention. Know and be able to select and apply the individual teaching methods, have the knowledge of camp organization with which you can independently organize a water camp in your school. Be able to recognize mistakes that occur during rowing, be able to choose the exercises necessary to correct the mistakes. Know the special health and accident prevention rules. He can develop environmentally conscious behavior in his students and demonstrate the importance of the connection between physical and mental health.
They should be motivated to acquire and conduct new types of experience acquisition and transfer sessions in the natural environment. Know the connections between natural and environmental influences and the organism's ability to adapt.</t>
  </si>
  <si>
    <t>Knowledge: After successfully completing the camp, the student knows and applies the basic forms of environmental and nature conservation education. Knows the connections between natural and environmental influences and adaptive abilities in the human body. 
Skills: The student is able to perform non-traditional forms of movement at a basic level, which bring new opportunities for spending free time in a specific, natural (outdoor) environment. Attitude: Can apply and comply with the health protection and environment-conscious behavior rules of sports that can be played in a natural environment. After completing the camp, he was motivated to organize and conduct new types of experience acquisition and transfer sessions in the natural environment, with particular attention to the forms of exercise that can be performed in and on water.It has a conscious, responsible and helpful attitude, during which, in addition to developing a system of health-conscious habits, it pays special attention to people's socio-emotional well-being, quality of life, the harmonious balance of their social and natural environment and values, and sustainability.</t>
  </si>
  <si>
    <t>A hallgató minden állomáshelyen kap értékelést, aminek az átlaga lesz az érdemjegy</t>
  </si>
  <si>
    <t>The student receives an evaluation at each station, the average of which will be the grade</t>
  </si>
  <si>
    <t>BOKODY I. (2001): Vízitúrázók kézikönyve. Mezőgazdasági Kiadó. Budapest, 217., FÜZESSÉRI GY.(1980): Kajakozás, kenuzás. Középfokú edzői jegyzet. TF, Budapest. 28., HOLLÓ D. (1989): Vízitúrázó ABC. Budapesti Sport Bizottság, Budapest, 146., LEILI GY. (szerk.) (1988): A vízitúrázás alapismeretei. Budapesti Természetbarát Bizottság, Budapest, 167., VARGA J. (szerk.) (1996): Flottafüzetek II. Magyar Gyermek és Ifjúsági Flotta, Budapest, 69.</t>
  </si>
  <si>
    <r>
      <t xml:space="preserve">Tudása: A tábor sikeres teljesítése után a hallgató ismeri és alkalmazza a környezet- természetvédelmi nevelés alapvető formáit. Ismeri a természeti és környezeti hatások és az emberi szervezetben lejátszódó alkalmazkodó képességek közötti összefüggéseket. 
Képességei: A hallgató képes alapszinten végrehajtani olyan nem tradicionális mozgásformákat, melyek a szabadidő eltöltés új lehetőségeit hordozzák sajátos, természeti (outdoor) környezetben. 
Attitűdje: Tudja alkalmazni és betartani, egyben betarttatni a természeti környezetben űzhető sportok egészségvédelmi és környezettudatos viselkedési szabályait. A tábor teljesítése után motivált a természeti környezetben lévő újfajta élményszerzési élményátadási foglalkozások megszervezésére, levezetésére különös tekintettel a vízben és vízen végezhető mozgásformákra. </t>
    </r>
    <r>
      <rPr>
        <sz val="9"/>
        <rFont val="Arial"/>
        <family val="2"/>
        <charset val="238"/>
      </rPr>
      <t>Tudatos, felelősségteljes és segítőkész magatartással rendelkezik, mely során az egészségtudatos szokásrendszer kialakítása mellett az ember szocio-emocionális jóllétére, életminőségére, közösségi és természeti környezete és értékei harmónikus egyensúlyára, a fenntarthatóságra kiemelt figyelmet fordít.</t>
    </r>
    <r>
      <rPr>
        <sz val="9"/>
        <color theme="1"/>
        <rFont val="Arial"/>
        <family val="2"/>
        <charset val="238"/>
      </rPr>
      <t xml:space="preserve">
</t>
    </r>
  </si>
  <si>
    <t>BSR1104</t>
  </si>
  <si>
    <t>BSR1221</t>
  </si>
  <si>
    <t>Sportrekreációs táborok (téli sportok) szervezése és túravezetési alapismeretek</t>
  </si>
  <si>
    <t>Sport and Recreation Camps (Ski)</t>
  </si>
  <si>
    <t>A legkorszerűbb sí,(snowboard), korcsolya és táborszervezési ismeretek átadása a leendő testnevelő tanároknak. Rendelkezzenek, alapvető szakismeretekkel a sí a korcsolya felszerelésekről, azok szakszerű használatáról. Ismerje és tudja elemezni a síelés és a korcsolyázás alaptechnikáját. Ismerje és tudja beépíteni az oktatásba a síelés kulcsszavait, kulcsmozzanatait, úgy, mint siklás, élezés, forgatás, terhelés, átterhelés, tehermentesítés, kikormányzás. Tudja kiválasztani a tanuló tudásának megfelelő síterepet, és megszervezni az oktatási formát. Ismerje és tudja kiválasztani, alkalmazni az egyes oktatási módszereket, rendelkezzék azokkal a táborszervezési ismeretekkel, amellyel iskolájában önállóan tud sí tábort szervezni. Legyen képes felismerni a síelés során előforduló hibákat, tudja kiválasztani a hibák kijavítására szükséges gyakorlatokat. Legyen tisztában a sí kresz szabályaival. Ismerje a speciális egészségügyi és balesetvédelmi, szabályokat. Tudja kialakítani tanítványaiban a környezettudatos viselkedést, és bemutatni a testi és lelki egészség összefüggésének fontosságát.</t>
  </si>
  <si>
    <t>Providing the most up-to-date skiing, (snowboarding), skating and camp organization knowledge to future physical education teachers. Have basic knowledge of ski and skate equipment and their professional use. Know and be able to analyze the basic technique of skiing and skating. Know and be able to incorporate the key words and key moments of skiing into the education, such as gliding, sharpening, turning, loading, overloading, unloading, steering. You can choose a ski resort that suits the student's skills and organize the form of education. Know and be able to select and apply individual teaching methods, have the knowledge of camp organization with which you can independently organize a ski camp at your school. Be able to recognize errors that occur during skiing, and be able to choose the exercises necessary to correct the errors. Be aware of the rules of the ski cross. Know the special health and accident prevention rules. He can develop environmentally conscious behavior in his students and demonstrate the importance of the connection between physical and mental health.</t>
  </si>
  <si>
    <t>Knowledge: After successful completion of the camp, the student knows and applies the basic techniques of skiing: exercises for getting used to bars, snow plows, loaded snow plows, supported momentum, parallel momentum. 
Skills: The student is able to perform non-traditional forms of movement at a basic and advanced level, which bring new opportunities for spending free time in a specific, natural (outdoor) environment. 
Attitude: Can apply and comply with the health protection and environment-conscious behavior rules of sports that can be played in a natural environment. After completing the camp, he was motivated to organize and conduct new types of experience acquisition and transfer sessions in a natural environment, with particular attention to the forms of movement that can be performed on skis and snowboards.It has a conscious, responsible and helpful attitude, during which, in addition to developing a system of health-conscious habits, it pays special attention to people's socio-emotional well-being, quality of life, the harmonious balance of their community and natural environment and values, and sustainability.</t>
  </si>
  <si>
    <t>Gyakorlati beszámoló a tábor anyagából</t>
  </si>
  <si>
    <t>Practical exam from the exercise material of the camp</t>
  </si>
  <si>
    <t>DOSEK Á. – OZSVÁTH M. (2004): A sízés + 3. Kiadó. Ozsváth Miklós, Hn. 140., DOSEK Á. – MILTÉNYI M. (szerk.) (1993): A sízés. Magyar Testnevelési Egyetem, Budapest, 242., SPILLER, I. (2004): Jégkorong. Papirusz Duola Kiadó, Budapest, 110.</t>
  </si>
  <si>
    <r>
      <t>Tudása: A tábor sikeres teljesítése után a hallgató ismeri és alkalmazza a sí alaptechinákat: léchez szoktatás gyakorlatok, hóeke, terheléses hóeke, támasztott lendület, párhuzamos lendület. 
Képességei: A hallgató képes alap és haladó szinten végrehajtani olyan nem tradicionális mozgásformákat, melyek a szabadidő eltöltés új lehetőségeit hordozzák sajátos, természeti (outdoor) környezetben. Attitűdje: Tudja alkalmazni és betartani, egyben betarttatni a természeti környezetben űzhető sportok egészségvédelmi és környezettudatos viselkedési szabályait. A tábor teljesítése után motivált a természeti környezetben lévő újfajta élményszerzési élményátadási foglalkozások megszervezésére, levezetésére különös tekintettel a sílécen és snowboardon végezhető mozgásformákra.</t>
    </r>
    <r>
      <rPr>
        <sz val="9"/>
        <rFont val="Arial"/>
        <family val="2"/>
        <charset val="238"/>
      </rPr>
      <t>Tudatos, felelősségteljes és segítőkész magatartással rendelkezik, mely során az egészségtudatos szokásrendszer kialakítása mellett az ember szocio-emocionális jóllétére, életminőségére, közösségi és természeti környezete és értékei harmónikus egyensúlyára, a fenntarthatóságra kiemelt figyelmet fordít.</t>
    </r>
    <r>
      <rPr>
        <sz val="9"/>
        <color theme="1"/>
        <rFont val="Arial"/>
        <family val="2"/>
        <charset val="238"/>
      </rPr>
      <t xml:space="preserve">
</t>
    </r>
  </si>
  <si>
    <t>BSR2245</t>
  </si>
  <si>
    <t>Sportrekreációs táborok (turisztikai) szervezése és túravezetési alapismeretek</t>
  </si>
  <si>
    <t>Sport Recreation Camps (Hiking)</t>
  </si>
  <si>
    <t>A hallgató ismerjen meg olyan nem tradicionális mozgásformákat, melyek a szabadidő eltöltés új lehetőségeit hordozzák sajátos, természeti, outdoor környezetben.
Legyenek képesek a tanulók környezet- természetvédelmi nevelésére.
Legyenek motiváltak a természeti környezetben lévő újfajta élményszerzési élményátadási foglalkozások megszerzésére, levezetésére. Ismerje a természeti és környezeti hatások és a szervezet alkalmazkodó képessége közötti összefüggéseket. Tudja alkalmazni és betartani a természeti környezetben űzhető sportok egészségvédelmi és környezettudatos viselkedési szabályait.Kalandpark – magas kötélpálya - ismeretek. Tájékozódási futás alapismeretek: tájoló- és térképhasználat.  Túrázás jelzett útvonalon – tájoló és turistatérkép használat. Hegyi kerékpározás – mountain bike - e-bike - alapismeretei. Biztosított mászóút – via ferrata – alapismeretei. Hegy- és sziklamászó felszerelés alapismeret, sziklamászás felső biztosítással.</t>
  </si>
  <si>
    <t>Adventure park - high rope course - knowledge. Orienteering running basics: using compass and map. Hiking on a marked route - use of compass and tourist map. Basics of mountain biking. Basics of secured climbing - via ferrata. Mountain and rock climbing equipment basic knowledge, rock climbing with top insurance.</t>
  </si>
  <si>
    <t>Knowledge: After successfully completing the course, the student knows and applies the basic forms of environmental education. Knows the relationships between natural and environmental effects and adaptive abilities in the human body.
Skills: The student is able to perform non-traditional forms of movement at a basic level, which carry new possibilities for spending free time in a special, natural environment. Attitude: Can apply and adhere to the rules of health protection and environmentally conscious behavior in sports that can be practiced in the natural environment. After completing the camp, he is motivated to organize and conduct new types of experience transfer sessions in the natural environment.It has a conscious, responsible and helpful attitude, during which, in addition to developing a system of health-conscious habits, it pays special attention to people's socio-emotional well-being, quality of life, the harmonious balance of their social and natural environment and values, and sustainability.</t>
  </si>
  <si>
    <t>A táborban való proaktív részvétel</t>
  </si>
  <si>
    <t>Proactive participation in the camp</t>
  </si>
  <si>
    <t xml:space="preserve">Kötelező irodalom:
• Egri-K. T. (2001): Túrázás, táborozás egészségtana. Nyírkarta Bt., Nyíregyháza, 158., ISBN: 963 03 76660
• MHSSZ (2005) Hegymászás. Földgömb 99, Kiadó, Budapest, 542., ISBN: 963 218 070 4
• Dosek Á. (1997): Erdők, hegyek sportja. MTE tankönyv, Budapest, 294., ISBN: 963 7166 60 2
Ajánlott irodalom:
• Mills S.-Mills H. (2003): Mountain bike. Totem Plusz Kiadó, Budapest, 92., ISBN: 963 5902 00X
• Tomlinson, J.(1997): Extrém sportok. Holló és Társa Kiadó, 192., ISBN: 963 8380 73 X
</t>
  </si>
  <si>
    <r>
      <t xml:space="preserve">Tudása: A kurzus sikeres elvégzése után a hallgató ismeri és alkalmazza a környezet- természetvédelmi nevelés alapvető formáit. Ismeri a természeti és környezeti hatások és az emberi szervezetben lejátszódó alkalmazkodó képességek közötti összefüggéseket. 
Képességei: A hallgató képes alapszinten végrehajtani olyan nem tradicionális mozgásformákat, melyek a szabadidő eltöltés új lehetőségeit hordozzák sajátos, természeti (outdoor) környezetben. 
Attitűdje: Tudja alkalmazni és betartani, egyben betarttatni a természeti környezetben űzhető sportok egészségvédelmi és környezettudatos viselkedési szabályait. A tábor teljesítése után motivált a természeti környezetben lévő újfajta élményszerzési élményátadási foglalkozások megszervezésére, levezetésére. </t>
    </r>
    <r>
      <rPr>
        <sz val="9"/>
        <rFont val="Arial"/>
        <family val="2"/>
        <charset val="238"/>
      </rPr>
      <t>Tudatos, felelősségteljes és segítőkész magatartással rendelkezik, mely során az egészségtudatos szokásrendszer kialakítása mellett az ember szocio-emocionális jóllétére, életminőségére, közösségi és természeti környezete és értékei harmónikus egyensúlyára, a fenntarthatóságra kiemelt figyelmet fordít.</t>
    </r>
    <r>
      <rPr>
        <sz val="9"/>
        <color theme="1"/>
        <rFont val="Arial"/>
        <family val="2"/>
        <charset val="238"/>
      </rPr>
      <t xml:space="preserve">
</t>
    </r>
  </si>
  <si>
    <t>BSR1129</t>
  </si>
  <si>
    <r>
      <t xml:space="preserve">A tantárgy szakmai tartalma:
</t>
    </r>
    <r>
      <rPr>
        <sz val="9"/>
        <rFont val="Arial"/>
        <family val="2"/>
        <charset val="238"/>
      </rPr>
      <t>A sportág története. Az ütésformák elméleti ismeretei, szaknyelve, szabályok. A teniszhez szükséges lábmunka, tenyeres, és fonák ütések elsajátítása. Lábmunka, mozgás az alapvonalon, védekező és támadó játék, Szabály ismeret. Versenyrendszerek.</t>
    </r>
  </si>
  <si>
    <t>BSR2125</t>
  </si>
  <si>
    <t xml:space="preserve">Tudás:
Ismeri az úszás fogalmát, jelentőségét egészségügyi hatásait. Tisztában van az iskolai úszásoktatás megszervezésével. Ismeri az úszás alapvető biomechanikáját. Ismeri a vízhezszoktató gyakorlatokat és játékokat, vízbiztonsági gyakorlatokat.Ismeri a gyors-, és mellúszás technikai gyakorlatait. Rendelkezik a fejesugrás előkészítő gyakorlataival. Ismeri a két úszásnem rajtját, fordulóját, célbaérkezését. Tisztában ban az úszás egészségre kifejtett hatásaival.
Képes:
Képes leúszni 50 métert  mindkét úszásnemben a technikai követelményeknek megfelelően, szintidő nélkül. 
Képes egy úszóverseny megszervezésére. 
Képes egy iskolai úszásoktatáson hospitálni. 
Képes a sportszervezeteknél, önkormányzatoknál, rekreációs intézményeknél, rendezvényszervezéssel foglalkozó szervezeteknél úszóverseny megszervezésére.
Képes hatékonyan alkalmazni az úszásban használatos korszerű informatikai rendszereket, eszközöket.
Képes megírni egy zárthelyi dolgozatot a félév követelményeiből, legalább elégséges szinten. 
Attitűd:
Tiszteletben tartja az emberi méltóságot és jogokat az úszás területen végzett munkája során.
Törekszik az élethosszig tartó és az élet egészére kiterjedő tanulásra.
Felelősség, autonómia:
Önállóan, a hiteles szakmai forrásokra támaszkodva tekinti át és elemzi a úszás és úszóverseny szervezés kérdéseit.
Tudatosan képviseli az úszás szakterületének korszerű elméleteit és módszereit.
Minden esetben a fair play szellemében tevékenykedik, amivel mintát ad teljes környezetének.
</t>
  </si>
  <si>
    <t xml:space="preserve">A tantárgy szakmai tartalma:
A hallgató legyen tisztában az úszás jelentőségével, egészségügyi hatásaival, az egyes úszásnemek kialakulásával és rövid fejlődéstörténetével. Legyen képes iskolai úszásoktatás, valamint úszóversenyek megszervezésére. Ismerje az úszóversenyzők korcsoportjait. Legyen tisztában az úszás életmentő szerepével, ismerje a vízbiztonsági gyakorlatokat. Sajátítsa el a vízhez szoktató gyakorlatokat és játékokat, ismerje meg a mell-, gyors- és hátúszás technikáját, oktatásuk alapvető módszertani elveit, eljárásait. </t>
  </si>
  <si>
    <t>Knowledge:
Students know the concept of swimming, the importance of its health effects. They have knowledge of organizing school swimming lessons. They know the basic biomechanics of swimming. They are familiar with water-based exercises and games, water safety exercises. They know the technical and practical exercises of freestyle and breaststroke. They provide the preparatory exercises for the dive. They know the start, the turn, the finish of the two strokes. They know the effects of swimming on health.
Ability:
Students are able to swim 50 meters in both strokes according to technical requirements, without time.
They are capable of organizing a swimming competition.
They are capable of monitoring a school swimming lesson.
They are able to organize a swimming competition for sports organizations, local governments, recreational institutions and event organizing organizations.
They are able to effectively apply the modern IT systems and tools used in swimming.
They are able to write an in-class test on the requirements of the semester,at least on a satisfactory level.
Attitude:
Students respect human dignity and rights in the field of swimming.
They strive for lifelong learning and learning covering the whole of life.
Responsibility, autonomy: 
Students review and analyze the issues of  swimming and swimming competitions relying on authentic  professional resources and working independently.
They consciously represent the modern theories and methods of swimming. In all cases they act in the spirit of fair play serving as a model for their entire environment.</t>
  </si>
  <si>
    <r>
      <t>Tudás:
Ismeri az emberi test felépítésének főbb alapelveit.Ismeri a belső szervek (szív és érrendszer, légző-, táplálék-feldolgozó, kiválasztó-, szaporító rendszer) anatómiai felépítését.Ismeri az idegrendszer felépítését, főbb elemeit. Ismeri a mozgatórendszer felépítését, a mozgásszabályozás alapfolyamatait.
Képes:</t>
    </r>
    <r>
      <rPr>
        <i/>
        <sz val="9"/>
        <rFont val="Arial"/>
        <family val="2"/>
        <charset val="238"/>
      </rPr>
      <t xml:space="preserve">
</t>
    </r>
    <r>
      <rPr>
        <sz val="9"/>
        <rFont val="Arial"/>
        <family val="2"/>
        <charset val="238"/>
      </rPr>
      <t xml:space="preserve">Képes egy adott tevékenység tervezésekor az anatómiai szempontok figyelembe vételére. Képes megítélni, hogy egy adott tevékenység milyen hatással van az egyes szervrendszerekre. E révén javítja a saját munkájának hatékonyságát, valamint képes segíteni más sportszakemberek (testnevelő tanárok, edzők, rekreátorok, sportszervezők) munkáját például az élsport, a testépítés területén.
Attitűd: </t>
    </r>
    <r>
      <rPr>
        <i/>
        <sz val="9"/>
        <rFont val="Arial"/>
        <family val="2"/>
        <charset val="238"/>
      </rPr>
      <t xml:space="preserve">
</t>
    </r>
    <r>
      <rPr>
        <sz val="9"/>
        <rFont val="Arial"/>
        <family val="2"/>
        <charset val="238"/>
      </rPr>
      <t>Rendelkezik a mozgás és rekreáció anatómiai szemléletével. Munkája során szem előtt tartja az anatómiai sajátosságokat.
Felelősség, autonómia:</t>
    </r>
    <r>
      <rPr>
        <i/>
        <sz val="9"/>
        <rFont val="Arial"/>
        <family val="2"/>
        <charset val="238"/>
      </rPr>
      <t xml:space="preserve">
</t>
    </r>
    <r>
      <rPr>
        <sz val="9"/>
        <rFont val="Arial"/>
        <family val="2"/>
        <charset val="238"/>
      </rPr>
      <t>Fejleszti a résztvevőket, hibáikra felhívja a figyelmet a rosszul végrehajtott rekreációstevékenység kivitelezése során. Korrigálja a résztvevők tanulási/gyakorlási folyamata során fellépő hibákat.Figyelemmel van az egyes csoporttagok egészségi állapotára a gyakorlatok összeállításánál és kivitelezésénél.</t>
    </r>
  </si>
  <si>
    <r>
      <t xml:space="preserve">Tudás:
A hallgató a megszerzett ismeretei birtokában érti és képes gyakorlatban alkalmazni a gimnasztika és sporttorna szaknyelvét, mozgásanyagát. 
Képes: 
Képes megtervezni és végrehajtani a gimnasztika és a sporttorna gyakorlatanyagát. 
Attitűd: </t>
    </r>
    <r>
      <rPr>
        <b/>
        <u/>
        <sz val="9"/>
        <rFont val="Arial"/>
        <family val="2"/>
        <charset val="238"/>
      </rPr>
      <t xml:space="preserve">
</t>
    </r>
    <r>
      <rPr>
        <sz val="9"/>
        <rFont val="Arial"/>
        <family val="2"/>
        <charset val="238"/>
      </rPr>
      <t xml:space="preserve">Törekszik az elméleti és gyakorlati ismeretek minél teljeskörűbb elsajátítására, fontosnak tartja ismeretei bővítését és továbbadását.     
Felelősség, autonómia: 
Felelősen és önállóan végzi feladatait, képes az önellenőrzésre  , objektíven irányítja és értékeli mások munkáját. </t>
    </r>
  </si>
  <si>
    <r>
      <t xml:space="preserve">ÁCS P. (2009): </t>
    </r>
    <r>
      <rPr>
        <i/>
        <sz val="9"/>
        <rFont val="Arial"/>
        <family val="2"/>
        <charset val="238"/>
      </rPr>
      <t>Sporttudományi kutatások módszertana.</t>
    </r>
    <r>
      <rPr>
        <sz val="9"/>
        <rFont val="Arial"/>
        <family val="2"/>
        <charset val="238"/>
      </rPr>
      <t xml:space="preserve"> PTE-TTK TSTI, Pécs, 291. ISBN:978-963-642-275-2.
RIGLER E. (1993-1996-2000): Az általános edzéselmélet és módszertan alapjai I-II-III. OTSH, Budapest, 89.; 83.; 179.
KATICS L., LŐRINCZY D. (2004): Erőedzés. Pécsi Direkt Kft, Alexandra Kiadója, Pécs, 260. ISBN: 1-4020-2218-2.
</t>
    </r>
  </si>
  <si>
    <r>
      <t xml:space="preserve">MICHALKÓ G. (2006): </t>
    </r>
    <r>
      <rPr>
        <i/>
        <sz val="9"/>
        <rFont val="Arial"/>
        <family val="2"/>
        <charset val="238"/>
      </rPr>
      <t>A turizmuselmélet alapja</t>
    </r>
    <r>
      <rPr>
        <sz val="9"/>
        <rFont val="Arial"/>
        <family val="2"/>
        <charset val="238"/>
      </rPr>
      <t xml:space="preserve">i. Kodolányi János Főiskola, Székesfehérvár, p.224,  ISBN: 978 963 9558 76 2 
SIMÁNDI SZ. (2012): </t>
    </r>
    <r>
      <rPr>
        <i/>
        <sz val="9"/>
        <rFont val="Arial"/>
        <family val="2"/>
        <charset val="238"/>
      </rPr>
      <t>Ifjúság-turizmus-tanulás</t>
    </r>
    <r>
      <rPr>
        <sz val="9"/>
        <rFont val="Arial"/>
        <family val="2"/>
        <charset val="238"/>
      </rPr>
      <t xml:space="preserve">. Alexandra Kiadó, Budapest, p.230, ISBN: 9639573819 
HUTIRAY J. (1998): </t>
    </r>
    <r>
      <rPr>
        <i/>
        <sz val="9"/>
        <rFont val="Arial"/>
        <family val="2"/>
        <charset val="238"/>
      </rPr>
      <t>Turisztikai Alapismeretek</t>
    </r>
    <r>
      <rPr>
        <sz val="9"/>
        <rFont val="Arial"/>
        <family val="2"/>
        <charset val="238"/>
      </rPr>
      <t xml:space="preserve">. Kereskedelmi és Idegenforgalmi Továbbképző Kft. Budapest, p.84, ISBN: 963-336-678-X 
</t>
    </r>
  </si>
  <si>
    <r>
      <t xml:space="preserve">BÍRÓ M., HÍDVÉGI P., KOPKÁNÉ P J., SZÉLES K GY.,VÁCZI P. (2015): </t>
    </r>
    <r>
      <rPr>
        <i/>
        <sz val="9"/>
        <rFont val="Arial"/>
        <family val="2"/>
        <charset val="238"/>
      </rPr>
      <t>Szabadidő-sportok</t>
    </r>
    <r>
      <rPr>
        <sz val="9"/>
        <rFont val="Arial"/>
        <family val="2"/>
        <charset val="238"/>
      </rPr>
      <t xml:space="preserve">. Eszterházy Károly Egyetem, Eger, p.114, ISBN: ISBN 978-615-5297-34-2 
SZATMÁRI Z. (2009): </t>
    </r>
    <r>
      <rPr>
        <i/>
        <sz val="9"/>
        <rFont val="Arial"/>
        <family val="2"/>
        <charset val="238"/>
      </rPr>
      <t>Sport, életmód, egészség</t>
    </r>
    <r>
      <rPr>
        <sz val="9"/>
        <rFont val="Arial"/>
        <family val="2"/>
        <charset val="238"/>
      </rPr>
      <t xml:space="preserve">. Akadémiai Kiadó, Budapest, 649-662., 884-946., p.121-303, ISBN: 978 96305 8653 5 
BÁNHIDI M. (2016): </t>
    </r>
    <r>
      <rPr>
        <i/>
        <sz val="9"/>
        <rFont val="Arial"/>
        <family val="2"/>
        <charset val="238"/>
      </rPr>
      <t>Rekreológia</t>
    </r>
    <r>
      <rPr>
        <sz val="9"/>
        <rFont val="Arial"/>
        <family val="2"/>
        <charset val="238"/>
      </rPr>
      <t>.</t>
    </r>
    <r>
      <rPr>
        <i/>
        <sz val="9"/>
        <rFont val="Arial"/>
        <family val="2"/>
        <charset val="238"/>
      </rPr>
      <t xml:space="preserve"> </t>
    </r>
    <r>
      <rPr>
        <sz val="9"/>
        <rFont val="Arial"/>
        <family val="2"/>
        <charset val="238"/>
      </rPr>
      <t xml:space="preserve">Magyar Sporttudományi Társaság, Budapest, p.161, ISBN: 978 615 5187 08 7 
BÁNHIDI M. (2011): </t>
    </r>
    <r>
      <rPr>
        <i/>
        <sz val="9"/>
        <rFont val="Arial"/>
        <family val="2"/>
        <charset val="238"/>
      </rPr>
      <t>Sportföldrajz</t>
    </r>
    <r>
      <rPr>
        <sz val="9"/>
        <rFont val="Arial"/>
        <family val="2"/>
        <charset val="238"/>
      </rPr>
      <t xml:space="preserve">. Dialog Campus Kiadó, Pécs, p.223, ISBN: 9789639950498 </t>
    </r>
  </si>
  <si>
    <t>Name of the programme: Sports Management 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</si>
</sst>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6"/>
      <name val="Arial"/>
      <family val="2"/>
      <charset val="238"/>
    </font>
    <font>
      <sz val="11"/>
      <name val="Garamond"/>
      <family val="1"/>
      <charset val="238"/>
    </font>
    <font>
      <sz val="11"/>
      <name val="Arial"/>
      <family val="2"/>
      <charset val="238"/>
    </font>
    <font>
      <sz val="12"/>
      <name val="Times New Roman"/>
      <family val="1"/>
      <charset val="238"/>
    </font>
    <font>
      <sz val="11"/>
      <name val="Calibri"/>
      <family val="2"/>
      <charset val="238"/>
      <scheme val="minor"/>
    </font>
    <font>
      <sz val="9"/>
      <color theme="1"/>
      <name val="Arial"/>
      <family val="2"/>
      <charset val="238"/>
    </font>
    <font>
      <sz val="9"/>
      <name val="Arial"/>
      <family val="2"/>
      <charset val="238"/>
    </font>
    <font>
      <sz val="9"/>
      <color rgb="FFFF0000"/>
      <name val="Arial"/>
      <family val="2"/>
      <charset val="238"/>
    </font>
    <font>
      <i/>
      <sz val="9"/>
      <name val="Arial"/>
      <family val="2"/>
      <charset val="238"/>
    </font>
    <font>
      <sz val="9"/>
      <color indexed="8"/>
      <name val="Arial"/>
      <family val="2"/>
      <charset val="238"/>
    </font>
    <font>
      <b/>
      <sz val="9"/>
      <name val="Arial"/>
      <family val="2"/>
      <charset val="238"/>
    </font>
    <font>
      <b/>
      <sz val="9"/>
      <color theme="1"/>
      <name val="Arial"/>
      <family val="2"/>
      <charset val="238"/>
    </font>
    <font>
      <b/>
      <sz val="11"/>
      <color theme="0"/>
      <name val="Arial"/>
      <family val="2"/>
      <charset val="238"/>
    </font>
    <font>
      <b/>
      <sz val="14"/>
      <color theme="0"/>
      <name val="Calibri"/>
      <family val="2"/>
      <charset val="238"/>
      <scheme val="minor"/>
    </font>
    <font>
      <b/>
      <sz val="9"/>
      <color indexed="81"/>
      <name val="Segoe UI"/>
      <family val="2"/>
      <charset val="238"/>
    </font>
    <font>
      <sz val="9"/>
      <color indexed="81"/>
      <name val="Segoe UI"/>
      <family val="2"/>
      <charset val="238"/>
    </font>
    <font>
      <sz val="9"/>
      <name val="Calibri"/>
      <family val="2"/>
      <charset val="238"/>
      <scheme val="minor"/>
    </font>
    <font>
      <b/>
      <sz val="14"/>
      <name val="Arial"/>
      <family val="2"/>
      <charset val="238"/>
    </font>
    <font>
      <sz val="9"/>
      <color rgb="FF000000"/>
      <name val="Arial"/>
      <family val="2"/>
      <charset val="238"/>
    </font>
    <font>
      <b/>
      <u/>
      <sz val="9"/>
      <name val="Arial"/>
      <family val="2"/>
      <charset val="238"/>
    </font>
  </fonts>
  <fills count="8">
    <fill>
      <patternFill patternType="none"/>
    </fill>
    <fill>
      <patternFill patternType="gray125"/>
    </fill>
    <fill>
      <patternFill patternType="solid">
        <fgColor theme="4" tint="-0.499984740745262"/>
        <bgColor indexed="9"/>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bottom/>
      <diagonal/>
    </border>
    <border>
      <left style="thin">
        <color theme="0" tint="-0.24994659260841701"/>
      </left>
      <right/>
      <top style="thin">
        <color theme="0" tint="-0.24994659260841701"/>
      </top>
      <bottom style="thin">
        <color theme="0" tint="-0.24994659260841701"/>
      </bottom>
      <diagonal/>
    </border>
  </borders>
  <cellStyleXfs count="1">
    <xf numFmtId="0" fontId="0" fillId="0" borderId="0"/>
  </cellStyleXfs>
  <cellXfs count="48">
    <xf numFmtId="0" fontId="0" fillId="0" borderId="0" xfId="0"/>
    <xf numFmtId="0" fontId="1" fillId="0" borderId="0" xfId="0" applyFont="1" applyAlignment="1">
      <alignment horizontal="left" vertical="center"/>
    </xf>
    <xf numFmtId="0" fontId="2" fillId="0" borderId="0" xfId="0" applyFont="1" applyAlignment="1">
      <alignment vertical="center" wrapText="1"/>
    </xf>
    <xf numFmtId="0" fontId="2" fillId="0" borderId="0" xfId="0" applyFont="1" applyFill="1" applyAlignment="1">
      <alignment vertical="center" wrapText="1"/>
    </xf>
    <xf numFmtId="0" fontId="5" fillId="0" borderId="0" xfId="0" applyFont="1"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5" fillId="3" borderId="0" xfId="0" applyFont="1" applyFill="1" applyAlignment="1">
      <alignment horizontal="left" vertical="top" wrapText="1"/>
    </xf>
    <xf numFmtId="0" fontId="5" fillId="4" borderId="0" xfId="0" applyFont="1" applyFill="1" applyAlignment="1">
      <alignment horizontal="left" vertical="top" wrapText="1"/>
    </xf>
    <xf numFmtId="0" fontId="3" fillId="4" borderId="0" xfId="0" applyFont="1" applyFill="1" applyAlignment="1">
      <alignment horizontal="left" vertical="top" wrapText="1"/>
    </xf>
    <xf numFmtId="0" fontId="3" fillId="0" borderId="0" xfId="0" applyFont="1" applyBorder="1" applyAlignment="1">
      <alignment horizontal="left" vertical="top" wrapText="1"/>
    </xf>
    <xf numFmtId="0" fontId="3" fillId="0" borderId="0" xfId="0" applyFont="1" applyFill="1" applyBorder="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center" wrapText="1"/>
    </xf>
    <xf numFmtId="0" fontId="6" fillId="5" borderId="1" xfId="0" applyFont="1" applyFill="1" applyBorder="1" applyAlignment="1">
      <alignment horizontal="left" vertical="top" wrapText="1"/>
    </xf>
    <xf numFmtId="0" fontId="6" fillId="0" borderId="1" xfId="0" applyFont="1" applyFill="1" applyBorder="1" applyAlignment="1">
      <alignment horizontal="left" vertical="top"/>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xf>
    <xf numFmtId="0" fontId="6" fillId="0" borderId="3" xfId="0" applyFont="1" applyFill="1" applyBorder="1" applyAlignment="1">
      <alignment horizontal="left" vertical="top" wrapText="1"/>
    </xf>
    <xf numFmtId="0" fontId="5" fillId="5" borderId="0" xfId="0" applyFont="1" applyFill="1" applyAlignment="1">
      <alignment horizontal="left" vertical="top" wrapText="1"/>
    </xf>
    <xf numFmtId="0" fontId="4" fillId="5" borderId="0" xfId="0" applyFont="1" applyFill="1" applyAlignment="1">
      <alignment horizontal="left" vertical="top"/>
    </xf>
    <xf numFmtId="0" fontId="3" fillId="5" borderId="0" xfId="0" applyFont="1" applyFill="1" applyAlignment="1">
      <alignment horizontal="left" vertical="top" wrapText="1"/>
    </xf>
    <xf numFmtId="0" fontId="3" fillId="5" borderId="0" xfId="0" applyFont="1" applyFill="1" applyAlignment="1">
      <alignment horizontal="left" vertical="top"/>
    </xf>
    <xf numFmtId="0" fontId="6" fillId="6" borderId="1" xfId="0" applyFont="1" applyFill="1" applyBorder="1" applyAlignment="1">
      <alignment horizontal="left" vertical="top" wrapText="1"/>
    </xf>
    <xf numFmtId="0" fontId="6" fillId="6" borderId="2" xfId="0" applyFont="1" applyFill="1" applyBorder="1" applyAlignment="1">
      <alignment horizontal="left" vertical="top" wrapText="1"/>
    </xf>
    <xf numFmtId="0" fontId="6" fillId="6" borderId="3" xfId="0" applyFont="1" applyFill="1" applyBorder="1" applyAlignment="1">
      <alignment horizontal="left" vertical="top" wrapText="1"/>
    </xf>
    <xf numFmtId="0" fontId="6" fillId="6" borderId="1" xfId="0" applyNumberFormat="1" applyFont="1" applyFill="1" applyBorder="1" applyAlignment="1">
      <alignment horizontal="left" vertical="top" wrapText="1"/>
    </xf>
    <xf numFmtId="0" fontId="7" fillId="0" borderId="1" xfId="0" applyFont="1" applyBorder="1" applyAlignment="1">
      <alignment horizontal="left" vertical="top" wrapText="1"/>
    </xf>
    <xf numFmtId="0" fontId="6" fillId="0" borderId="0" xfId="0" applyFont="1" applyAlignment="1">
      <alignment vertical="top" wrapText="1"/>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4" fillId="0" borderId="0" xfId="0" applyFont="1" applyAlignment="1">
      <alignment vertical="center" wrapText="1"/>
    </xf>
    <xf numFmtId="0" fontId="17" fillId="5" borderId="0" xfId="0" applyFont="1" applyFill="1" applyAlignment="1">
      <alignment vertical="center" wrapText="1"/>
    </xf>
    <xf numFmtId="0" fontId="17" fillId="7" borderId="0" xfId="0" applyFont="1" applyFill="1" applyAlignment="1">
      <alignment vertical="center" wrapText="1"/>
    </xf>
    <xf numFmtId="0" fontId="18" fillId="0" borderId="0" xfId="0" applyFont="1" applyFill="1" applyAlignment="1">
      <alignment horizontal="left" vertical="center"/>
    </xf>
    <xf numFmtId="0" fontId="17" fillId="5" borderId="0" xfId="0" applyFont="1" applyFill="1" applyAlignment="1">
      <alignment horizontal="left" vertical="top" wrapText="1"/>
    </xf>
    <xf numFmtId="0" fontId="17" fillId="3" borderId="0" xfId="0" applyFont="1" applyFill="1" applyAlignment="1">
      <alignment horizontal="left" vertical="top" wrapText="1"/>
    </xf>
    <xf numFmtId="0" fontId="19" fillId="6" borderId="1" xfId="0" applyFont="1" applyFill="1" applyBorder="1" applyAlignment="1">
      <alignment horizontal="left" vertical="top" wrapText="1"/>
    </xf>
    <xf numFmtId="0" fontId="10" fillId="6"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7" fillId="0" borderId="0" xfId="0" applyFont="1" applyFill="1" applyAlignment="1">
      <alignment horizontal="left" vertical="top" wrapText="1"/>
    </xf>
    <xf numFmtId="0" fontId="6" fillId="0" borderId="5" xfId="0" applyFont="1" applyFill="1" applyBorder="1" applyAlignment="1">
      <alignment horizontal="left" vertical="top" wrapText="1"/>
    </xf>
    <xf numFmtId="0" fontId="7" fillId="6" borderId="1" xfId="0" applyFont="1" applyFill="1" applyBorder="1" applyAlignment="1">
      <alignment horizontal="left" vertical="top" wrapText="1"/>
    </xf>
    <xf numFmtId="0" fontId="1" fillId="0" borderId="1" xfId="0" applyFont="1" applyBorder="1" applyAlignment="1">
      <alignment horizontal="center" vertical="center" wrapText="1"/>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2017/IOVK/Oktat&#225;s/Mintatantervek%202017.%20szeptembert&#337;l/Tant&#225;rgyle&#237;r&#225;sok/Lektor&#225;l&#225;s/Szakok%20tant&#225;rgyle&#237;r&#225;sai/Lektori%20visszajelz&#233;sek%20az%20int&#233;zeteknek/SPORT_TANTARGYLEIRAS%20LEKTOR&#193;LT%20PIR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si1/Downloads/Tant&#225;rgyle&#237;r&#225;sok/Szab&#243;%20D&#225;ni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26"/>
  <sheetViews>
    <sheetView tabSelected="1" zoomScaleNormal="100" zoomScaleSheetLayoutView="40" zoomScalePageLayoutView="40" workbookViewId="0">
      <pane ySplit="4" topLeftCell="A5" activePane="bottomLeft" state="frozen"/>
      <selection pane="bottomLeft" activeCell="A5" sqref="A5"/>
    </sheetView>
  </sheetViews>
  <sheetFormatPr defaultColWidth="32.7109375" defaultRowHeight="33.75" customHeight="1" x14ac:dyDescent="0.25"/>
  <cols>
    <col min="1" max="1" width="13.7109375" style="2" customWidth="1"/>
    <col min="2" max="2" width="23.5703125" style="2" customWidth="1"/>
    <col min="3" max="3" width="24.140625" style="2" customWidth="1"/>
    <col min="4" max="4" width="55" style="2" customWidth="1"/>
    <col min="5" max="5" width="54.85546875" style="2" customWidth="1"/>
    <col min="6" max="6" width="86.140625" style="2" customWidth="1"/>
    <col min="7" max="7" width="80.85546875" style="2" customWidth="1"/>
    <col min="8" max="8" width="19.42578125" style="2" customWidth="1"/>
    <col min="9" max="9" width="20.5703125" style="2" customWidth="1"/>
    <col min="10" max="10" width="26.28515625" style="2" customWidth="1"/>
    <col min="11" max="11" width="28.140625" style="2" customWidth="1"/>
    <col min="12" max="12" width="73.140625" style="2" customWidth="1"/>
    <col min="13" max="16384" width="32.7109375" style="4"/>
  </cols>
  <sheetData>
    <row r="1" spans="1:256" ht="18" x14ac:dyDescent="0.25">
      <c r="A1" s="37" t="s">
        <v>464</v>
      </c>
    </row>
    <row r="2" spans="1:256" ht="20.25" x14ac:dyDescent="0.25">
      <c r="A2" s="37" t="s">
        <v>508</v>
      </c>
      <c r="B2" s="1"/>
      <c r="C2" s="1"/>
      <c r="D2" s="1"/>
      <c r="L2" s="3"/>
    </row>
    <row r="3" spans="1:256" s="6" customFormat="1" ht="20.25" x14ac:dyDescent="0.25">
      <c r="A3" s="5">
        <v>1</v>
      </c>
      <c r="B3" s="47">
        <v>2</v>
      </c>
      <c r="C3" s="47"/>
      <c r="D3" s="47">
        <v>3</v>
      </c>
      <c r="E3" s="47"/>
      <c r="F3" s="47">
        <v>4</v>
      </c>
      <c r="G3" s="47"/>
      <c r="H3" s="47">
        <v>5</v>
      </c>
      <c r="I3" s="47"/>
      <c r="J3" s="47">
        <v>6</v>
      </c>
      <c r="K3" s="47"/>
      <c r="L3" s="5">
        <v>7</v>
      </c>
    </row>
    <row r="4" spans="1:256" s="34" customFormat="1" ht="45" x14ac:dyDescent="0.25">
      <c r="A4" s="32" t="s">
        <v>0</v>
      </c>
      <c r="B4" s="33" t="s">
        <v>1</v>
      </c>
      <c r="C4" s="33" t="s">
        <v>2</v>
      </c>
      <c r="D4" s="33" t="s">
        <v>3</v>
      </c>
      <c r="E4" s="33" t="s">
        <v>4</v>
      </c>
      <c r="F4" s="32" t="s">
        <v>5</v>
      </c>
      <c r="G4" s="32" t="s">
        <v>6</v>
      </c>
      <c r="H4" s="32" t="s">
        <v>7</v>
      </c>
      <c r="I4" s="32" t="s">
        <v>8</v>
      </c>
      <c r="J4" s="32" t="s">
        <v>9</v>
      </c>
      <c r="K4" s="32" t="s">
        <v>10</v>
      </c>
      <c r="L4" s="32" t="s">
        <v>11</v>
      </c>
    </row>
    <row r="5" spans="1:256" s="7" customFormat="1" ht="285" customHeight="1" x14ac:dyDescent="0.25">
      <c r="A5" s="16" t="s">
        <v>461</v>
      </c>
      <c r="B5" s="17" t="s">
        <v>12</v>
      </c>
      <c r="C5" s="26" t="s">
        <v>462</v>
      </c>
      <c r="D5" s="17" t="s">
        <v>13</v>
      </c>
      <c r="E5" s="26" t="s">
        <v>14</v>
      </c>
      <c r="F5" s="17" t="s">
        <v>15</v>
      </c>
      <c r="G5" s="26" t="s">
        <v>16</v>
      </c>
      <c r="H5" s="17" t="s">
        <v>17</v>
      </c>
      <c r="I5" s="26" t="s">
        <v>440</v>
      </c>
      <c r="J5" s="17" t="s">
        <v>18</v>
      </c>
      <c r="K5" s="26" t="s">
        <v>19</v>
      </c>
      <c r="L5" s="17" t="s">
        <v>20</v>
      </c>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c r="IV5" s="22"/>
    </row>
    <row r="6" spans="1:256" s="7" customFormat="1" ht="285" customHeight="1" x14ac:dyDescent="0.25">
      <c r="A6" s="16" t="s">
        <v>30</v>
      </c>
      <c r="B6" s="17" t="s">
        <v>31</v>
      </c>
      <c r="C6" s="26" t="s">
        <v>32</v>
      </c>
      <c r="D6" s="17" t="s">
        <v>501</v>
      </c>
      <c r="E6" s="26" t="s">
        <v>33</v>
      </c>
      <c r="F6" s="17" t="s">
        <v>500</v>
      </c>
      <c r="G6" s="26" t="s">
        <v>502</v>
      </c>
      <c r="H6" s="17" t="s">
        <v>34</v>
      </c>
      <c r="I6" s="26" t="s">
        <v>97</v>
      </c>
      <c r="J6" s="17" t="s">
        <v>35</v>
      </c>
      <c r="K6" s="26" t="s">
        <v>36</v>
      </c>
      <c r="L6" s="17" t="s">
        <v>37</v>
      </c>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row>
    <row r="7" spans="1:256" s="7" customFormat="1" ht="285" customHeight="1" x14ac:dyDescent="0.25">
      <c r="A7" s="16" t="s">
        <v>38</v>
      </c>
      <c r="B7" s="17" t="s">
        <v>39</v>
      </c>
      <c r="C7" s="26" t="s">
        <v>40</v>
      </c>
      <c r="D7" s="17" t="s">
        <v>41</v>
      </c>
      <c r="E7" s="26" t="s">
        <v>42</v>
      </c>
      <c r="F7" s="17" t="s">
        <v>503</v>
      </c>
      <c r="G7" s="26" t="s">
        <v>43</v>
      </c>
      <c r="H7" s="17" t="s">
        <v>17</v>
      </c>
      <c r="I7" s="26" t="str">
        <f>IF(ISBLANK(H7),"",VLOOKUP(H7,[1]Útmutató!$B$9:$C$12,2,FALSE))</f>
        <v>examination</v>
      </c>
      <c r="J7" s="17" t="s">
        <v>44</v>
      </c>
      <c r="K7" s="26" t="s">
        <v>45</v>
      </c>
      <c r="L7" s="17" t="s">
        <v>46</v>
      </c>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row>
    <row r="8" spans="1:256" s="8" customFormat="1" ht="285" customHeight="1" x14ac:dyDescent="0.25">
      <c r="A8" s="16" t="s">
        <v>47</v>
      </c>
      <c r="B8" s="17" t="s">
        <v>48</v>
      </c>
      <c r="C8" s="26" t="s">
        <v>49</v>
      </c>
      <c r="D8" s="17" t="s">
        <v>50</v>
      </c>
      <c r="E8" s="26" t="s">
        <v>51</v>
      </c>
      <c r="F8" s="17" t="s">
        <v>52</v>
      </c>
      <c r="G8" s="26" t="s">
        <v>53</v>
      </c>
      <c r="H8" s="17" t="s">
        <v>17</v>
      </c>
      <c r="I8" s="26" t="s">
        <v>440</v>
      </c>
      <c r="J8" s="17" t="s">
        <v>54</v>
      </c>
      <c r="K8" s="26" t="s">
        <v>55</v>
      </c>
      <c r="L8" s="17" t="s">
        <v>56</v>
      </c>
      <c r="M8" s="23"/>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row>
    <row r="9" spans="1:256" s="8" customFormat="1" ht="285" customHeight="1" x14ac:dyDescent="0.25">
      <c r="A9" s="16" t="s">
        <v>57</v>
      </c>
      <c r="B9" s="17" t="s">
        <v>58</v>
      </c>
      <c r="C9" s="26" t="s">
        <v>59</v>
      </c>
      <c r="D9" s="17" t="s">
        <v>60</v>
      </c>
      <c r="E9" s="26" t="s">
        <v>61</v>
      </c>
      <c r="F9" s="17" t="s">
        <v>62</v>
      </c>
      <c r="G9" s="26" t="s">
        <v>63</v>
      </c>
      <c r="H9" s="17" t="s">
        <v>26</v>
      </c>
      <c r="I9" s="26" t="s">
        <v>97</v>
      </c>
      <c r="J9" s="17" t="s">
        <v>64</v>
      </c>
      <c r="K9" s="26" t="s">
        <v>65</v>
      </c>
      <c r="L9" s="17" t="s">
        <v>447</v>
      </c>
      <c r="M9" s="23"/>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row>
    <row r="10" spans="1:256" s="7" customFormat="1" ht="285" customHeight="1" x14ac:dyDescent="0.25">
      <c r="A10" s="16" t="s">
        <v>465</v>
      </c>
      <c r="B10" s="17" t="s">
        <v>66</v>
      </c>
      <c r="C10" s="26" t="s">
        <v>67</v>
      </c>
      <c r="D10" s="17" t="s">
        <v>68</v>
      </c>
      <c r="E10" s="26" t="s">
        <v>69</v>
      </c>
      <c r="F10" s="17" t="s">
        <v>70</v>
      </c>
      <c r="G10" s="26" t="s">
        <v>71</v>
      </c>
      <c r="H10" s="17" t="s">
        <v>26</v>
      </c>
      <c r="I10" s="26" t="s">
        <v>97</v>
      </c>
      <c r="J10" s="17" t="s">
        <v>72</v>
      </c>
      <c r="K10" s="26" t="s">
        <v>73</v>
      </c>
      <c r="L10" s="17" t="s">
        <v>436</v>
      </c>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row>
    <row r="11" spans="1:256" s="8" customFormat="1" ht="285" customHeight="1" x14ac:dyDescent="0.25">
      <c r="A11" s="16" t="s">
        <v>74</v>
      </c>
      <c r="B11" s="17" t="s">
        <v>75</v>
      </c>
      <c r="C11" s="26" t="s">
        <v>76</v>
      </c>
      <c r="D11" s="17" t="s">
        <v>77</v>
      </c>
      <c r="E11" s="26" t="s">
        <v>78</v>
      </c>
      <c r="F11" s="17" t="s">
        <v>430</v>
      </c>
      <c r="G11" s="26" t="s">
        <v>431</v>
      </c>
      <c r="H11" s="17" t="s">
        <v>26</v>
      </c>
      <c r="I11" s="26" t="s">
        <v>97</v>
      </c>
      <c r="J11" s="17" t="s">
        <v>426</v>
      </c>
      <c r="K11" s="26" t="s">
        <v>425</v>
      </c>
      <c r="L11" s="17" t="s">
        <v>79</v>
      </c>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row>
    <row r="12" spans="1:256" s="8" customFormat="1" ht="285" customHeight="1" x14ac:dyDescent="0.25">
      <c r="A12" s="16" t="s">
        <v>80</v>
      </c>
      <c r="B12" s="17" t="s">
        <v>81</v>
      </c>
      <c r="C12" s="26" t="s">
        <v>82</v>
      </c>
      <c r="D12" s="17" t="s">
        <v>83</v>
      </c>
      <c r="E12" s="26" t="s">
        <v>84</v>
      </c>
      <c r="F12" s="17" t="s">
        <v>85</v>
      </c>
      <c r="G12" s="26" t="s">
        <v>86</v>
      </c>
      <c r="H12" s="17" t="s">
        <v>17</v>
      </c>
      <c r="I12" s="26" t="s">
        <v>440</v>
      </c>
      <c r="J12" s="17" t="s">
        <v>87</v>
      </c>
      <c r="K12" s="26" t="s">
        <v>88</v>
      </c>
      <c r="L12" s="17" t="s">
        <v>89</v>
      </c>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row>
    <row r="13" spans="1:256" s="7" customFormat="1" ht="285" customHeight="1" x14ac:dyDescent="0.25">
      <c r="A13" s="16" t="s">
        <v>165</v>
      </c>
      <c r="B13" s="17" t="s">
        <v>166</v>
      </c>
      <c r="C13" s="26" t="s">
        <v>414</v>
      </c>
      <c r="D13" s="17" t="s">
        <v>167</v>
      </c>
      <c r="E13" s="26" t="s">
        <v>168</v>
      </c>
      <c r="F13" s="17" t="s">
        <v>169</v>
      </c>
      <c r="G13" s="26" t="s">
        <v>170</v>
      </c>
      <c r="H13" s="17" t="s">
        <v>26</v>
      </c>
      <c r="I13" s="26" t="s">
        <v>97</v>
      </c>
      <c r="J13" s="17" t="s">
        <v>171</v>
      </c>
      <c r="K13" s="26" t="s">
        <v>172</v>
      </c>
      <c r="L13" s="17" t="s">
        <v>173</v>
      </c>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row>
    <row r="14" spans="1:256" s="7" customFormat="1" ht="285" customHeight="1" x14ac:dyDescent="0.25">
      <c r="A14" s="16" t="s">
        <v>90</v>
      </c>
      <c r="B14" s="17" t="s">
        <v>91</v>
      </c>
      <c r="C14" s="26" t="s">
        <v>92</v>
      </c>
      <c r="D14" s="17" t="s">
        <v>93</v>
      </c>
      <c r="E14" s="26" t="s">
        <v>94</v>
      </c>
      <c r="F14" s="17" t="s">
        <v>95</v>
      </c>
      <c r="G14" s="26" t="s">
        <v>96</v>
      </c>
      <c r="H14" s="17" t="s">
        <v>26</v>
      </c>
      <c r="I14" s="26" t="s">
        <v>97</v>
      </c>
      <c r="J14" s="17" t="s">
        <v>98</v>
      </c>
      <c r="K14" s="26" t="s">
        <v>99</v>
      </c>
      <c r="L14" s="17" t="s">
        <v>100</v>
      </c>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row>
    <row r="15" spans="1:256" s="36" customFormat="1" ht="285" customHeight="1" x14ac:dyDescent="0.25">
      <c r="A15" s="30" t="s">
        <v>460</v>
      </c>
      <c r="B15" s="17" t="s">
        <v>459</v>
      </c>
      <c r="C15" s="26" t="s">
        <v>463</v>
      </c>
      <c r="D15" s="44" t="s">
        <v>101</v>
      </c>
      <c r="E15" s="26" t="s">
        <v>102</v>
      </c>
      <c r="F15" s="42" t="s">
        <v>455</v>
      </c>
      <c r="G15" s="26" t="s">
        <v>456</v>
      </c>
      <c r="H15" s="42" t="s">
        <v>17</v>
      </c>
      <c r="I15" s="26" t="s">
        <v>440</v>
      </c>
      <c r="J15" s="42" t="s">
        <v>457</v>
      </c>
      <c r="K15" s="26" t="s">
        <v>103</v>
      </c>
      <c r="L15" s="42" t="s">
        <v>458</v>
      </c>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row>
    <row r="16" spans="1:256" s="7" customFormat="1" ht="285" customHeight="1" x14ac:dyDescent="0.25">
      <c r="A16" s="16" t="s">
        <v>104</v>
      </c>
      <c r="B16" s="17" t="s">
        <v>105</v>
      </c>
      <c r="C16" s="26" t="s">
        <v>413</v>
      </c>
      <c r="D16" s="17" t="s">
        <v>106</v>
      </c>
      <c r="E16" s="26" t="s">
        <v>107</v>
      </c>
      <c r="F16" s="17" t="s">
        <v>108</v>
      </c>
      <c r="G16" s="26" t="s">
        <v>109</v>
      </c>
      <c r="H16" s="17" t="s">
        <v>17</v>
      </c>
      <c r="I16" s="26" t="str">
        <f>IF(ISBLANK(H16),"",VLOOKUP(H16,[1]Útmutató!$B$9:$C$12,2,FALSE))</f>
        <v>examination</v>
      </c>
      <c r="J16" s="17" t="s">
        <v>44</v>
      </c>
      <c r="K16" s="26" t="s">
        <v>45</v>
      </c>
      <c r="L16" s="17" t="s">
        <v>110</v>
      </c>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row>
    <row r="17" spans="1:256" s="7" customFormat="1" ht="285" customHeight="1" x14ac:dyDescent="0.25">
      <c r="A17" s="16" t="s">
        <v>111</v>
      </c>
      <c r="B17" s="17" t="s">
        <v>112</v>
      </c>
      <c r="C17" s="26" t="s">
        <v>113</v>
      </c>
      <c r="D17" s="17" t="s">
        <v>114</v>
      </c>
      <c r="E17" s="26" t="s">
        <v>115</v>
      </c>
      <c r="F17" s="17" t="s">
        <v>116</v>
      </c>
      <c r="G17" s="26" t="s">
        <v>117</v>
      </c>
      <c r="H17" s="17" t="s">
        <v>26</v>
      </c>
      <c r="I17" s="26" t="s">
        <v>97</v>
      </c>
      <c r="J17" s="17" t="s">
        <v>118</v>
      </c>
      <c r="K17" s="26" t="s">
        <v>119</v>
      </c>
      <c r="L17" s="17" t="s">
        <v>120</v>
      </c>
      <c r="M17" s="23"/>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row>
    <row r="18" spans="1:256" s="8" customFormat="1" ht="285" customHeight="1" x14ac:dyDescent="0.25">
      <c r="A18" s="16" t="s">
        <v>121</v>
      </c>
      <c r="B18" s="17" t="s">
        <v>122</v>
      </c>
      <c r="C18" s="26" t="s">
        <v>123</v>
      </c>
      <c r="D18" s="17" t="s">
        <v>124</v>
      </c>
      <c r="E18" s="26" t="s">
        <v>125</v>
      </c>
      <c r="F18" s="17" t="s">
        <v>126</v>
      </c>
      <c r="G18" s="26" t="s">
        <v>127</v>
      </c>
      <c r="H18" s="17" t="s">
        <v>17</v>
      </c>
      <c r="I18" s="26" t="s">
        <v>440</v>
      </c>
      <c r="J18" s="17" t="s">
        <v>128</v>
      </c>
      <c r="K18" s="26" t="s">
        <v>129</v>
      </c>
      <c r="L18" s="17" t="s">
        <v>446</v>
      </c>
      <c r="M18" s="23"/>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row>
    <row r="19" spans="1:256" s="8" customFormat="1" ht="285" customHeight="1" x14ac:dyDescent="0.25">
      <c r="A19" s="16" t="s">
        <v>130</v>
      </c>
      <c r="B19" s="17" t="s">
        <v>131</v>
      </c>
      <c r="C19" s="26" t="s">
        <v>132</v>
      </c>
      <c r="D19" s="17" t="s">
        <v>133</v>
      </c>
      <c r="E19" s="26" t="s">
        <v>134</v>
      </c>
      <c r="F19" s="17" t="s">
        <v>135</v>
      </c>
      <c r="G19" s="26" t="s">
        <v>136</v>
      </c>
      <c r="H19" s="17" t="s">
        <v>17</v>
      </c>
      <c r="I19" s="26" t="s">
        <v>440</v>
      </c>
      <c r="J19" s="17" t="s">
        <v>87</v>
      </c>
      <c r="K19" s="26" t="s">
        <v>88</v>
      </c>
      <c r="L19" s="17" t="s">
        <v>89</v>
      </c>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row>
    <row r="20" spans="1:256" s="7" customFormat="1" ht="285" customHeight="1" x14ac:dyDescent="0.25">
      <c r="A20" s="16" t="s">
        <v>137</v>
      </c>
      <c r="B20" s="17" t="s">
        <v>138</v>
      </c>
      <c r="C20" s="26" t="s">
        <v>139</v>
      </c>
      <c r="D20" s="17" t="s">
        <v>140</v>
      </c>
      <c r="E20" s="26" t="s">
        <v>141</v>
      </c>
      <c r="F20" s="17" t="s">
        <v>142</v>
      </c>
      <c r="G20" s="26" t="s">
        <v>143</v>
      </c>
      <c r="H20" s="17" t="s">
        <v>26</v>
      </c>
      <c r="I20" s="26" t="s">
        <v>97</v>
      </c>
      <c r="J20" s="17" t="s">
        <v>144</v>
      </c>
      <c r="K20" s="26" t="s">
        <v>145</v>
      </c>
      <c r="L20" s="17" t="s">
        <v>146</v>
      </c>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c r="IU20" s="22"/>
      <c r="IV20" s="22"/>
    </row>
    <row r="21" spans="1:256" s="8" customFormat="1" ht="285" customHeight="1" x14ac:dyDescent="0.25">
      <c r="A21" s="16" t="s">
        <v>147</v>
      </c>
      <c r="B21" s="17" t="s">
        <v>148</v>
      </c>
      <c r="C21" s="26" t="s">
        <v>149</v>
      </c>
      <c r="D21" s="17" t="s">
        <v>150</v>
      </c>
      <c r="E21" s="26" t="s">
        <v>151</v>
      </c>
      <c r="F21" s="17" t="s">
        <v>152</v>
      </c>
      <c r="G21" s="26" t="s">
        <v>153</v>
      </c>
      <c r="H21" s="17" t="s">
        <v>26</v>
      </c>
      <c r="I21" s="26" t="s">
        <v>97</v>
      </c>
      <c r="J21" s="17" t="s">
        <v>154</v>
      </c>
      <c r="K21" s="26" t="s">
        <v>155</v>
      </c>
      <c r="L21" s="17" t="s">
        <v>156</v>
      </c>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row>
    <row r="22" spans="1:256" s="8" customFormat="1" ht="285" customHeight="1" x14ac:dyDescent="0.25">
      <c r="A22" s="16" t="s">
        <v>466</v>
      </c>
      <c r="B22" s="45" t="s">
        <v>467</v>
      </c>
      <c r="C22" s="26" t="s">
        <v>468</v>
      </c>
      <c r="D22" s="17" t="s">
        <v>469</v>
      </c>
      <c r="E22" s="26" t="s">
        <v>470</v>
      </c>
      <c r="F22" s="17" t="s">
        <v>475</v>
      </c>
      <c r="G22" s="26" t="s">
        <v>471</v>
      </c>
      <c r="H22" s="17" t="s">
        <v>26</v>
      </c>
      <c r="I22" s="26" t="str">
        <f>IF(ISBLANK(H22),"",VLOOKUP(H22,[2]Útmutató!$B$9:$C$12,2,FALSE))</f>
        <v>term grade</v>
      </c>
      <c r="J22" s="17" t="s">
        <v>472</v>
      </c>
      <c r="K22" s="26" t="s">
        <v>473</v>
      </c>
      <c r="L22" s="17" t="s">
        <v>474</v>
      </c>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row>
    <row r="23" spans="1:256" s="7" customFormat="1" ht="285" customHeight="1" x14ac:dyDescent="0.25">
      <c r="A23" s="16" t="s">
        <v>476</v>
      </c>
      <c r="B23" s="17" t="s">
        <v>21</v>
      </c>
      <c r="C23" s="26" t="s">
        <v>22</v>
      </c>
      <c r="D23" s="17" t="s">
        <v>23</v>
      </c>
      <c r="E23" s="26" t="s">
        <v>24</v>
      </c>
      <c r="F23" s="17" t="s">
        <v>504</v>
      </c>
      <c r="G23" s="26" t="s">
        <v>25</v>
      </c>
      <c r="H23" s="17" t="s">
        <v>26</v>
      </c>
      <c r="I23" s="26" t="str">
        <f>IF(ISBLANK(H23),"",VLOOKUP(H23,[1]Útmutató!$B$9:$C$12,2,FALSE))</f>
        <v>term grade</v>
      </c>
      <c r="J23" s="17" t="s">
        <v>27</v>
      </c>
      <c r="K23" s="26" t="s">
        <v>28</v>
      </c>
      <c r="L23" s="17" t="s">
        <v>29</v>
      </c>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s="7" customFormat="1" ht="285" customHeight="1" x14ac:dyDescent="0.25">
      <c r="A24" s="16" t="s">
        <v>157</v>
      </c>
      <c r="B24" s="17" t="s">
        <v>158</v>
      </c>
      <c r="C24" s="26" t="s">
        <v>159</v>
      </c>
      <c r="D24" s="17" t="s">
        <v>160</v>
      </c>
      <c r="E24" s="26" t="s">
        <v>161</v>
      </c>
      <c r="F24" s="17" t="s">
        <v>162</v>
      </c>
      <c r="G24" s="26" t="s">
        <v>163</v>
      </c>
      <c r="H24" s="17" t="s">
        <v>17</v>
      </c>
      <c r="I24" s="26" t="s">
        <v>440</v>
      </c>
      <c r="J24" s="17" t="s">
        <v>18</v>
      </c>
      <c r="K24" s="26" t="s">
        <v>164</v>
      </c>
      <c r="L24" s="17" t="s">
        <v>505</v>
      </c>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row>
    <row r="25" spans="1:256" s="7" customFormat="1" ht="285" customHeight="1" x14ac:dyDescent="0.25">
      <c r="A25" s="16" t="s">
        <v>174</v>
      </c>
      <c r="B25" s="17" t="s">
        <v>175</v>
      </c>
      <c r="C25" s="26" t="s">
        <v>415</v>
      </c>
      <c r="D25" s="17" t="s">
        <v>176</v>
      </c>
      <c r="E25" s="26" t="s">
        <v>177</v>
      </c>
      <c r="F25" s="17" t="s">
        <v>178</v>
      </c>
      <c r="G25" s="26" t="s">
        <v>179</v>
      </c>
      <c r="H25" s="17" t="s">
        <v>26</v>
      </c>
      <c r="I25" s="26" t="s">
        <v>97</v>
      </c>
      <c r="J25" s="17" t="s">
        <v>180</v>
      </c>
      <c r="K25" s="26" t="s">
        <v>181</v>
      </c>
      <c r="L25" s="17" t="s">
        <v>182</v>
      </c>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row>
    <row r="26" spans="1:256" s="8" customFormat="1" ht="285" customHeight="1" x14ac:dyDescent="0.25">
      <c r="A26" s="16" t="s">
        <v>183</v>
      </c>
      <c r="B26" s="17" t="s">
        <v>184</v>
      </c>
      <c r="C26" s="26" t="s">
        <v>184</v>
      </c>
      <c r="D26" s="17" t="s">
        <v>185</v>
      </c>
      <c r="E26" s="26" t="s">
        <v>186</v>
      </c>
      <c r="F26" s="17" t="s">
        <v>432</v>
      </c>
      <c r="G26" s="26" t="s">
        <v>433</v>
      </c>
      <c r="H26" s="17" t="s">
        <v>17</v>
      </c>
      <c r="I26" s="26" t="s">
        <v>440</v>
      </c>
      <c r="J26" s="17" t="s">
        <v>424</v>
      </c>
      <c r="K26" s="26" t="s">
        <v>425</v>
      </c>
      <c r="L26" s="17" t="s">
        <v>187</v>
      </c>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row>
    <row r="27" spans="1:256" s="8" customFormat="1" ht="285" customHeight="1" x14ac:dyDescent="0.25">
      <c r="A27" s="16" t="s">
        <v>452</v>
      </c>
      <c r="B27" s="17" t="s">
        <v>451</v>
      </c>
      <c r="C27" s="26" t="s">
        <v>450</v>
      </c>
      <c r="D27" s="17" t="s">
        <v>188</v>
      </c>
      <c r="E27" s="26" t="s">
        <v>189</v>
      </c>
      <c r="F27" s="17" t="s">
        <v>190</v>
      </c>
      <c r="G27" s="26" t="s">
        <v>191</v>
      </c>
      <c r="H27" s="17" t="s">
        <v>26</v>
      </c>
      <c r="I27" s="26" t="s">
        <v>97</v>
      </c>
      <c r="J27" s="17" t="s">
        <v>154</v>
      </c>
      <c r="K27" s="26" t="s">
        <v>192</v>
      </c>
      <c r="L27" s="42" t="s">
        <v>435</v>
      </c>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row>
    <row r="28" spans="1:256" s="7" customFormat="1" ht="285" customHeight="1" x14ac:dyDescent="0.25">
      <c r="A28" s="16" t="s">
        <v>193</v>
      </c>
      <c r="B28" s="17" t="s">
        <v>194</v>
      </c>
      <c r="C28" s="26" t="s">
        <v>195</v>
      </c>
      <c r="D28" s="17" t="s">
        <v>196</v>
      </c>
      <c r="E28" s="26" t="s">
        <v>197</v>
      </c>
      <c r="F28" s="17" t="s">
        <v>198</v>
      </c>
      <c r="G28" s="26" t="s">
        <v>199</v>
      </c>
      <c r="H28" s="17" t="s">
        <v>17</v>
      </c>
      <c r="I28" s="26" t="s">
        <v>440</v>
      </c>
      <c r="J28" s="17" t="s">
        <v>200</v>
      </c>
      <c r="K28" s="26" t="s">
        <v>201</v>
      </c>
      <c r="L28" s="17" t="s">
        <v>202</v>
      </c>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row>
    <row r="29" spans="1:256" s="7" customFormat="1" ht="285" customHeight="1" x14ac:dyDescent="0.25">
      <c r="A29" s="16" t="s">
        <v>203</v>
      </c>
      <c r="B29" s="17" t="s">
        <v>204</v>
      </c>
      <c r="C29" s="26" t="s">
        <v>205</v>
      </c>
      <c r="D29" s="17" t="s">
        <v>206</v>
      </c>
      <c r="E29" s="26" t="s">
        <v>207</v>
      </c>
      <c r="F29" s="17" t="s">
        <v>208</v>
      </c>
      <c r="G29" s="26" t="s">
        <v>209</v>
      </c>
      <c r="H29" s="17" t="s">
        <v>17</v>
      </c>
      <c r="I29" s="26" t="s">
        <v>440</v>
      </c>
      <c r="J29" s="17" t="s">
        <v>18</v>
      </c>
      <c r="K29" s="26" t="s">
        <v>210</v>
      </c>
      <c r="L29" s="17" t="s">
        <v>211</v>
      </c>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row>
    <row r="30" spans="1:256" s="8" customFormat="1" ht="285" customHeight="1" x14ac:dyDescent="0.25">
      <c r="A30" s="16" t="s">
        <v>212</v>
      </c>
      <c r="B30" s="17" t="s">
        <v>213</v>
      </c>
      <c r="C30" s="26" t="s">
        <v>214</v>
      </c>
      <c r="D30" s="17" t="s">
        <v>215</v>
      </c>
      <c r="E30" s="26" t="s">
        <v>216</v>
      </c>
      <c r="F30" s="17" t="s">
        <v>217</v>
      </c>
      <c r="G30" s="26" t="s">
        <v>218</v>
      </c>
      <c r="H30" s="17" t="s">
        <v>26</v>
      </c>
      <c r="I30" s="26" t="s">
        <v>97</v>
      </c>
      <c r="J30" s="17" t="s">
        <v>219</v>
      </c>
      <c r="K30" s="26" t="s">
        <v>220</v>
      </c>
      <c r="L30" s="17" t="s">
        <v>221</v>
      </c>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row>
    <row r="31" spans="1:256" s="8" customFormat="1" ht="285" customHeight="1" x14ac:dyDescent="0.25">
      <c r="A31" s="16" t="s">
        <v>477</v>
      </c>
      <c r="B31" s="45" t="s">
        <v>478</v>
      </c>
      <c r="C31" s="46" t="s">
        <v>479</v>
      </c>
      <c r="D31" s="17" t="s">
        <v>480</v>
      </c>
      <c r="E31" s="26" t="s">
        <v>481</v>
      </c>
      <c r="F31" s="17" t="s">
        <v>486</v>
      </c>
      <c r="G31" s="26" t="s">
        <v>482</v>
      </c>
      <c r="H31" s="17" t="s">
        <v>26</v>
      </c>
      <c r="I31" s="26" t="str">
        <f>IF(ISBLANK(H31),"",VLOOKUP(H31,[2]Útmutató!$B$9:$C$12,2,FALSE))</f>
        <v>term grade</v>
      </c>
      <c r="J31" s="17" t="s">
        <v>483</v>
      </c>
      <c r="K31" s="26" t="s">
        <v>484</v>
      </c>
      <c r="L31" s="17" t="s">
        <v>485</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1:256" s="7" customFormat="1" ht="285" customHeight="1" x14ac:dyDescent="0.25">
      <c r="A32" s="16" t="s">
        <v>222</v>
      </c>
      <c r="B32" s="17" t="s">
        <v>223</v>
      </c>
      <c r="C32" s="26" t="s">
        <v>416</v>
      </c>
      <c r="D32" s="17" t="s">
        <v>224</v>
      </c>
      <c r="E32" s="26" t="s">
        <v>225</v>
      </c>
      <c r="F32" s="17" t="s">
        <v>226</v>
      </c>
      <c r="G32" s="26" t="s">
        <v>170</v>
      </c>
      <c r="H32" s="17" t="s">
        <v>26</v>
      </c>
      <c r="I32" s="26" t="s">
        <v>97</v>
      </c>
      <c r="J32" s="17" t="s">
        <v>171</v>
      </c>
      <c r="K32" s="26" t="s">
        <v>172</v>
      </c>
      <c r="L32" s="17" t="s">
        <v>227</v>
      </c>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c r="IU32" s="22"/>
      <c r="IV32" s="22"/>
    </row>
    <row r="33" spans="1:256" s="9" customFormat="1" ht="285" customHeight="1" x14ac:dyDescent="0.25">
      <c r="A33" s="16" t="s">
        <v>228</v>
      </c>
      <c r="B33" s="17" t="s">
        <v>229</v>
      </c>
      <c r="C33" s="26" t="s">
        <v>230</v>
      </c>
      <c r="D33" s="17" t="s">
        <v>231</v>
      </c>
      <c r="E33" s="26" t="s">
        <v>232</v>
      </c>
      <c r="F33" s="17" t="s">
        <v>233</v>
      </c>
      <c r="G33" s="26" t="s">
        <v>234</v>
      </c>
      <c r="H33" s="17" t="s">
        <v>26</v>
      </c>
      <c r="I33" s="26" t="s">
        <v>97</v>
      </c>
      <c r="J33" s="17" t="s">
        <v>235</v>
      </c>
      <c r="K33" s="26" t="s">
        <v>236</v>
      </c>
      <c r="L33" s="17" t="s">
        <v>237</v>
      </c>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c r="IF33" s="24"/>
      <c r="IG33" s="24"/>
      <c r="IH33" s="24"/>
      <c r="II33" s="24"/>
      <c r="IJ33" s="24"/>
      <c r="IK33" s="24"/>
      <c r="IL33" s="24"/>
      <c r="IM33" s="24"/>
      <c r="IN33" s="24"/>
      <c r="IO33" s="24"/>
      <c r="IP33" s="24"/>
      <c r="IQ33" s="24"/>
      <c r="IR33" s="24"/>
      <c r="IS33" s="24"/>
      <c r="IT33" s="24"/>
      <c r="IU33" s="24"/>
      <c r="IV33" s="24"/>
    </row>
    <row r="34" spans="1:256" s="8" customFormat="1" ht="285" customHeight="1" x14ac:dyDescent="0.25">
      <c r="A34" s="16" t="s">
        <v>238</v>
      </c>
      <c r="B34" s="17" t="s">
        <v>239</v>
      </c>
      <c r="C34" s="26" t="s">
        <v>240</v>
      </c>
      <c r="D34" s="17" t="s">
        <v>241</v>
      </c>
      <c r="E34" s="26" t="s">
        <v>242</v>
      </c>
      <c r="F34" s="17" t="s">
        <v>243</v>
      </c>
      <c r="G34" s="26" t="s">
        <v>244</v>
      </c>
      <c r="H34" s="17" t="s">
        <v>26</v>
      </c>
      <c r="I34" s="26" t="s">
        <v>97</v>
      </c>
      <c r="J34" s="17" t="s">
        <v>245</v>
      </c>
      <c r="K34" s="26" t="s">
        <v>246</v>
      </c>
      <c r="L34" s="17" t="s">
        <v>247</v>
      </c>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row>
    <row r="35" spans="1:256" s="8" customFormat="1" ht="285" customHeight="1" x14ac:dyDescent="0.25">
      <c r="A35" s="16" t="s">
        <v>248</v>
      </c>
      <c r="B35" s="17" t="s">
        <v>249</v>
      </c>
      <c r="C35" s="26" t="s">
        <v>250</v>
      </c>
      <c r="D35" s="17" t="s">
        <v>251</v>
      </c>
      <c r="E35" s="26" t="s">
        <v>252</v>
      </c>
      <c r="F35" s="17" t="s">
        <v>253</v>
      </c>
      <c r="G35" s="26" t="s">
        <v>254</v>
      </c>
      <c r="H35" s="17" t="s">
        <v>26</v>
      </c>
      <c r="I35" s="26" t="s">
        <v>97</v>
      </c>
      <c r="J35" s="17" t="s">
        <v>255</v>
      </c>
      <c r="K35" s="26" t="s">
        <v>256</v>
      </c>
      <c r="L35" s="17" t="s">
        <v>257</v>
      </c>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row>
    <row r="36" spans="1:256" s="7" customFormat="1" ht="285" customHeight="1" x14ac:dyDescent="0.25">
      <c r="A36" s="16" t="s">
        <v>487</v>
      </c>
      <c r="B36" s="17" t="s">
        <v>258</v>
      </c>
      <c r="C36" s="26" t="s">
        <v>417</v>
      </c>
      <c r="D36" s="17" t="s">
        <v>259</v>
      </c>
      <c r="E36" s="26" t="s">
        <v>260</v>
      </c>
      <c r="F36" s="43" t="s">
        <v>428</v>
      </c>
      <c r="G36" s="29" t="s">
        <v>429</v>
      </c>
      <c r="H36" s="17" t="s">
        <v>17</v>
      </c>
      <c r="I36" s="26" t="s">
        <v>261</v>
      </c>
      <c r="J36" s="17" t="s">
        <v>426</v>
      </c>
      <c r="K36" s="26" t="s">
        <v>427</v>
      </c>
      <c r="L36" s="17" t="s">
        <v>262</v>
      </c>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row>
    <row r="37" spans="1:256" s="7" customFormat="1" ht="285" customHeight="1" x14ac:dyDescent="0.25">
      <c r="A37" s="16" t="s">
        <v>263</v>
      </c>
      <c r="B37" s="17" t="s">
        <v>264</v>
      </c>
      <c r="C37" s="26" t="s">
        <v>265</v>
      </c>
      <c r="D37" s="17" t="s">
        <v>266</v>
      </c>
      <c r="E37" s="26" t="s">
        <v>267</v>
      </c>
      <c r="F37" s="17" t="s">
        <v>268</v>
      </c>
      <c r="G37" s="26" t="s">
        <v>269</v>
      </c>
      <c r="H37" s="17" t="s">
        <v>17</v>
      </c>
      <c r="I37" s="26" t="s">
        <v>261</v>
      </c>
      <c r="J37" s="17" t="s">
        <v>144</v>
      </c>
      <c r="K37" s="26" t="s">
        <v>270</v>
      </c>
      <c r="L37" s="17" t="s">
        <v>271</v>
      </c>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c r="IV37" s="22"/>
    </row>
    <row r="38" spans="1:256" s="39" customFormat="1" ht="285" customHeight="1" x14ac:dyDescent="0.25">
      <c r="A38" s="16" t="s">
        <v>497</v>
      </c>
      <c r="B38" s="17" t="s">
        <v>488</v>
      </c>
      <c r="C38" s="40" t="s">
        <v>489</v>
      </c>
      <c r="D38" s="17" t="s">
        <v>490</v>
      </c>
      <c r="E38" s="26" t="s">
        <v>491</v>
      </c>
      <c r="F38" s="17" t="s">
        <v>496</v>
      </c>
      <c r="G38" s="26" t="s">
        <v>492</v>
      </c>
      <c r="H38" s="17" t="s">
        <v>26</v>
      </c>
      <c r="I38" s="26" t="str">
        <f>IF(ISBLANK(H38),"",VLOOKUP(H38,[2]Útmutató!$B$9:$C$12,2,FALSE))</f>
        <v>term grade</v>
      </c>
      <c r="J38" s="17" t="s">
        <v>493</v>
      </c>
      <c r="K38" s="26" t="s">
        <v>494</v>
      </c>
      <c r="L38" s="17" t="s">
        <v>495</v>
      </c>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c r="IJ38" s="38"/>
      <c r="IK38" s="38"/>
      <c r="IL38" s="38"/>
      <c r="IM38" s="38"/>
      <c r="IN38" s="38"/>
      <c r="IO38" s="38"/>
      <c r="IP38" s="38"/>
      <c r="IQ38" s="38"/>
      <c r="IR38" s="38"/>
      <c r="IS38" s="38"/>
      <c r="IT38" s="38"/>
      <c r="IU38" s="38"/>
      <c r="IV38" s="38"/>
    </row>
    <row r="39" spans="1:256" s="39" customFormat="1" ht="285" customHeight="1" x14ac:dyDescent="0.25">
      <c r="A39" s="16" t="s">
        <v>272</v>
      </c>
      <c r="B39" s="17" t="s">
        <v>273</v>
      </c>
      <c r="C39" s="26" t="s">
        <v>418</v>
      </c>
      <c r="D39" s="17" t="s">
        <v>498</v>
      </c>
      <c r="E39" s="26" t="s">
        <v>274</v>
      </c>
      <c r="F39" s="17" t="s">
        <v>226</v>
      </c>
      <c r="G39" s="26" t="s">
        <v>275</v>
      </c>
      <c r="H39" s="17" t="s">
        <v>26</v>
      </c>
      <c r="I39" s="26" t="s">
        <v>97</v>
      </c>
      <c r="J39" s="17" t="s">
        <v>171</v>
      </c>
      <c r="K39" s="26" t="s">
        <v>172</v>
      </c>
      <c r="L39" s="17" t="s">
        <v>276</v>
      </c>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c r="IJ39" s="38"/>
      <c r="IK39" s="38"/>
      <c r="IL39" s="38"/>
      <c r="IM39" s="38"/>
      <c r="IN39" s="38"/>
      <c r="IO39" s="38"/>
      <c r="IP39" s="38"/>
      <c r="IQ39" s="38"/>
      <c r="IR39" s="38"/>
      <c r="IS39" s="38"/>
      <c r="IT39" s="38"/>
      <c r="IU39" s="38"/>
      <c r="IV39" s="38"/>
    </row>
    <row r="40" spans="1:256" s="7" customFormat="1" ht="285" customHeight="1" x14ac:dyDescent="0.25">
      <c r="A40" s="16" t="s">
        <v>277</v>
      </c>
      <c r="B40" s="17" t="s">
        <v>278</v>
      </c>
      <c r="C40" s="26" t="s">
        <v>419</v>
      </c>
      <c r="D40" s="17" t="s">
        <v>279</v>
      </c>
      <c r="E40" s="26" t="s">
        <v>280</v>
      </c>
      <c r="F40" s="17" t="s">
        <v>281</v>
      </c>
      <c r="G40" s="26" t="s">
        <v>282</v>
      </c>
      <c r="H40" s="17" t="s">
        <v>26</v>
      </c>
      <c r="I40" s="26" t="s">
        <v>97</v>
      </c>
      <c r="J40" s="17" t="s">
        <v>283</v>
      </c>
      <c r="K40" s="26" t="s">
        <v>284</v>
      </c>
      <c r="L40" s="17" t="s">
        <v>285</v>
      </c>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row>
    <row r="41" spans="1:256" s="7" customFormat="1" ht="285" customHeight="1" x14ac:dyDescent="0.25">
      <c r="A41" s="16" t="s">
        <v>286</v>
      </c>
      <c r="B41" s="17" t="s">
        <v>287</v>
      </c>
      <c r="C41" s="26" t="s">
        <v>288</v>
      </c>
      <c r="D41" s="17" t="s">
        <v>289</v>
      </c>
      <c r="E41" s="26" t="s">
        <v>290</v>
      </c>
      <c r="F41" s="17" t="s">
        <v>291</v>
      </c>
      <c r="G41" s="26" t="s">
        <v>292</v>
      </c>
      <c r="H41" s="17" t="s">
        <v>26</v>
      </c>
      <c r="I41" s="26" t="s">
        <v>97</v>
      </c>
      <c r="J41" s="17" t="s">
        <v>293</v>
      </c>
      <c r="K41" s="26" t="s">
        <v>294</v>
      </c>
      <c r="L41" s="17" t="s">
        <v>295</v>
      </c>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c r="IU41" s="22"/>
      <c r="IV41" s="22"/>
    </row>
    <row r="42" spans="1:256" s="7" customFormat="1" ht="285" customHeight="1" x14ac:dyDescent="0.25">
      <c r="A42" s="16" t="s">
        <v>499</v>
      </c>
      <c r="B42" s="17" t="s">
        <v>296</v>
      </c>
      <c r="C42" s="26" t="s">
        <v>297</v>
      </c>
      <c r="D42" s="17" t="s">
        <v>298</v>
      </c>
      <c r="E42" s="26" t="s">
        <v>299</v>
      </c>
      <c r="F42" s="17" t="s">
        <v>300</v>
      </c>
      <c r="G42" s="26" t="s">
        <v>301</v>
      </c>
      <c r="H42" s="17" t="s">
        <v>17</v>
      </c>
      <c r="I42" s="26" t="str">
        <f>IF(ISBLANK(H42),"",VLOOKUP(H42,[1]Útmutató!$B$9:$C$12,2,FALSE))</f>
        <v>examination</v>
      </c>
      <c r="J42" s="17" t="s">
        <v>302</v>
      </c>
      <c r="K42" s="26" t="s">
        <v>303</v>
      </c>
      <c r="L42" s="17" t="s">
        <v>448</v>
      </c>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c r="IU42" s="22"/>
      <c r="IV42" s="22"/>
    </row>
    <row r="43" spans="1:256" s="7" customFormat="1" ht="285" customHeight="1" x14ac:dyDescent="0.25">
      <c r="A43" s="16" t="s">
        <v>304</v>
      </c>
      <c r="B43" s="17" t="s">
        <v>305</v>
      </c>
      <c r="C43" s="26" t="s">
        <v>420</v>
      </c>
      <c r="D43" s="17" t="s">
        <v>306</v>
      </c>
      <c r="E43" s="26" t="s">
        <v>307</v>
      </c>
      <c r="F43" s="17" t="s">
        <v>308</v>
      </c>
      <c r="G43" s="26" t="s">
        <v>309</v>
      </c>
      <c r="H43" s="17" t="s">
        <v>26</v>
      </c>
      <c r="I43" s="26" t="s">
        <v>97</v>
      </c>
      <c r="J43" s="17" t="s">
        <v>310</v>
      </c>
      <c r="K43" s="26" t="s">
        <v>311</v>
      </c>
      <c r="L43" s="17" t="s">
        <v>506</v>
      </c>
      <c r="M43" s="25"/>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row>
    <row r="44" spans="1:256" s="7" customFormat="1" ht="285" customHeight="1" x14ac:dyDescent="0.25">
      <c r="A44" s="16" t="s">
        <v>454</v>
      </c>
      <c r="B44" s="17" t="s">
        <v>453</v>
      </c>
      <c r="C44" s="26" t="s">
        <v>449</v>
      </c>
      <c r="D44" s="17" t="s">
        <v>312</v>
      </c>
      <c r="E44" s="26" t="s">
        <v>313</v>
      </c>
      <c r="F44" s="17" t="s">
        <v>314</v>
      </c>
      <c r="G44" s="26" t="s">
        <v>315</v>
      </c>
      <c r="H44" s="17" t="s">
        <v>26</v>
      </c>
      <c r="I44" s="26" t="s">
        <v>97</v>
      </c>
      <c r="J44" s="17" t="s">
        <v>144</v>
      </c>
      <c r="K44" s="26" t="s">
        <v>316</v>
      </c>
      <c r="L44" s="17" t="s">
        <v>317</v>
      </c>
      <c r="M44" s="25"/>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row>
    <row r="45" spans="1:256" s="7" customFormat="1" ht="285" customHeight="1" x14ac:dyDescent="0.25">
      <c r="A45" s="16" t="s">
        <v>318</v>
      </c>
      <c r="B45" s="17" t="s">
        <v>319</v>
      </c>
      <c r="C45" s="26" t="s">
        <v>421</v>
      </c>
      <c r="D45" s="17" t="s">
        <v>320</v>
      </c>
      <c r="E45" s="26" t="s">
        <v>321</v>
      </c>
      <c r="F45" s="17" t="s">
        <v>322</v>
      </c>
      <c r="G45" s="26" t="s">
        <v>323</v>
      </c>
      <c r="H45" s="17" t="s">
        <v>17</v>
      </c>
      <c r="I45" s="26" t="s">
        <v>440</v>
      </c>
      <c r="J45" s="17" t="s">
        <v>324</v>
      </c>
      <c r="K45" s="26" t="s">
        <v>325</v>
      </c>
      <c r="L45" s="17" t="s">
        <v>326</v>
      </c>
      <c r="M45" s="25"/>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row>
    <row r="46" spans="1:256" s="7" customFormat="1" ht="285" customHeight="1" x14ac:dyDescent="0.25">
      <c r="A46" s="16" t="s">
        <v>327</v>
      </c>
      <c r="B46" s="17" t="s">
        <v>328</v>
      </c>
      <c r="C46" s="26" t="s">
        <v>329</v>
      </c>
      <c r="D46" s="17" t="s">
        <v>330</v>
      </c>
      <c r="E46" s="26" t="s">
        <v>331</v>
      </c>
      <c r="F46" s="17" t="s">
        <v>332</v>
      </c>
      <c r="G46" s="26" t="s">
        <v>333</v>
      </c>
      <c r="H46" s="17" t="s">
        <v>26</v>
      </c>
      <c r="I46" s="26" t="s">
        <v>97</v>
      </c>
      <c r="J46" s="17" t="s">
        <v>334</v>
      </c>
      <c r="K46" s="26" t="s">
        <v>335</v>
      </c>
      <c r="L46" s="17" t="s">
        <v>336</v>
      </c>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row>
    <row r="47" spans="1:256" s="7" customFormat="1" ht="285" customHeight="1" x14ac:dyDescent="0.25">
      <c r="A47" s="16" t="s">
        <v>337</v>
      </c>
      <c r="B47" s="17" t="s">
        <v>338</v>
      </c>
      <c r="C47" s="26" t="s">
        <v>339</v>
      </c>
      <c r="D47" s="17" t="s">
        <v>340</v>
      </c>
      <c r="E47" s="26" t="s">
        <v>341</v>
      </c>
      <c r="F47" s="17" t="s">
        <v>342</v>
      </c>
      <c r="G47" s="26" t="s">
        <v>343</v>
      </c>
      <c r="H47" s="17" t="s">
        <v>17</v>
      </c>
      <c r="I47" s="26" t="s">
        <v>261</v>
      </c>
      <c r="J47" s="17" t="s">
        <v>426</v>
      </c>
      <c r="K47" s="26" t="s">
        <v>427</v>
      </c>
      <c r="L47" s="17" t="s">
        <v>344</v>
      </c>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row>
    <row r="48" spans="1:256" s="8" customFormat="1" ht="285" customHeight="1" x14ac:dyDescent="0.25">
      <c r="A48" s="16" t="s">
        <v>345</v>
      </c>
      <c r="B48" s="17" t="s">
        <v>346</v>
      </c>
      <c r="C48" s="26" t="s">
        <v>347</v>
      </c>
      <c r="D48" s="17" t="s">
        <v>348</v>
      </c>
      <c r="E48" s="26" t="s">
        <v>349</v>
      </c>
      <c r="F48" s="17" t="s">
        <v>350</v>
      </c>
      <c r="G48" s="26" t="s">
        <v>351</v>
      </c>
      <c r="H48" s="17" t="s">
        <v>26</v>
      </c>
      <c r="I48" s="26" t="s">
        <v>97</v>
      </c>
      <c r="J48" s="17" t="s">
        <v>118</v>
      </c>
      <c r="K48" s="26" t="s">
        <v>119</v>
      </c>
      <c r="L48" s="17" t="s">
        <v>352</v>
      </c>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row>
    <row r="49" spans="1:256" s="8" customFormat="1" ht="285" customHeight="1" x14ac:dyDescent="0.25">
      <c r="A49" s="18" t="s">
        <v>353</v>
      </c>
      <c r="B49" s="19" t="s">
        <v>354</v>
      </c>
      <c r="C49" s="27" t="s">
        <v>355</v>
      </c>
      <c r="D49" s="19" t="s">
        <v>356</v>
      </c>
      <c r="E49" s="27" t="s">
        <v>357</v>
      </c>
      <c r="F49" s="19" t="s">
        <v>358</v>
      </c>
      <c r="G49" s="27" t="s">
        <v>359</v>
      </c>
      <c r="H49" s="19" t="s">
        <v>26</v>
      </c>
      <c r="I49" s="27" t="s">
        <v>97</v>
      </c>
      <c r="J49" s="19" t="s">
        <v>360</v>
      </c>
      <c r="K49" s="27" t="s">
        <v>145</v>
      </c>
      <c r="L49" s="17" t="s">
        <v>361</v>
      </c>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row>
    <row r="50" spans="1:256" s="31" customFormat="1" ht="285" customHeight="1" x14ac:dyDescent="0.25">
      <c r="A50" s="15" t="s">
        <v>362</v>
      </c>
      <c r="B50" s="17" t="s">
        <v>363</v>
      </c>
      <c r="C50" s="41" t="s">
        <v>437</v>
      </c>
      <c r="D50" s="17" t="s">
        <v>438</v>
      </c>
      <c r="E50" s="26" t="s">
        <v>439</v>
      </c>
      <c r="F50" s="42" t="s">
        <v>443</v>
      </c>
      <c r="G50" s="26" t="s">
        <v>444</v>
      </c>
      <c r="H50" s="17" t="s">
        <v>17</v>
      </c>
      <c r="I50" s="26" t="s">
        <v>440</v>
      </c>
      <c r="J50" s="17" t="s">
        <v>441</v>
      </c>
      <c r="K50" s="26" t="s">
        <v>442</v>
      </c>
      <c r="L50" s="17" t="s">
        <v>445</v>
      </c>
    </row>
    <row r="51" spans="1:256" s="7" customFormat="1" ht="285" customHeight="1" x14ac:dyDescent="0.25">
      <c r="A51" s="20" t="s">
        <v>364</v>
      </c>
      <c r="B51" s="21" t="s">
        <v>365</v>
      </c>
      <c r="C51" s="28" t="s">
        <v>366</v>
      </c>
      <c r="D51" s="21" t="s">
        <v>367</v>
      </c>
      <c r="E51" s="28" t="s">
        <v>368</v>
      </c>
      <c r="F51" s="21" t="s">
        <v>369</v>
      </c>
      <c r="G51" s="28" t="s">
        <v>370</v>
      </c>
      <c r="H51" s="21" t="s">
        <v>26</v>
      </c>
      <c r="I51" s="28" t="str">
        <f>IF(ISBLANK(H51),"",VLOOKUP(H51,[1]Útmutató!$B$9:$C$12,2,FALSE))</f>
        <v>term grade</v>
      </c>
      <c r="J51" s="21" t="s">
        <v>371</v>
      </c>
      <c r="K51" s="28" t="s">
        <v>372</v>
      </c>
      <c r="L51" s="17" t="s">
        <v>373</v>
      </c>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row>
    <row r="52" spans="1:256" s="7" customFormat="1" ht="285" customHeight="1" x14ac:dyDescent="0.25">
      <c r="A52" s="16" t="s">
        <v>374</v>
      </c>
      <c r="B52" s="17" t="s">
        <v>375</v>
      </c>
      <c r="C52" s="26" t="s">
        <v>422</v>
      </c>
      <c r="D52" s="17" t="s">
        <v>376</v>
      </c>
      <c r="E52" s="26" t="s">
        <v>377</v>
      </c>
      <c r="F52" s="17" t="s">
        <v>378</v>
      </c>
      <c r="G52" s="26" t="s">
        <v>379</v>
      </c>
      <c r="H52" s="17" t="s">
        <v>26</v>
      </c>
      <c r="I52" s="26" t="s">
        <v>97</v>
      </c>
      <c r="J52" s="17" t="s">
        <v>380</v>
      </c>
      <c r="K52" s="26" t="s">
        <v>381</v>
      </c>
      <c r="L52" s="17" t="s">
        <v>507</v>
      </c>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row>
    <row r="53" spans="1:256" s="8" customFormat="1" ht="285" customHeight="1" x14ac:dyDescent="0.25">
      <c r="A53" s="16" t="s">
        <v>382</v>
      </c>
      <c r="B53" s="17" t="s">
        <v>383</v>
      </c>
      <c r="C53" s="26" t="s">
        <v>384</v>
      </c>
      <c r="D53" s="17" t="s">
        <v>385</v>
      </c>
      <c r="E53" s="26" t="s">
        <v>386</v>
      </c>
      <c r="F53" s="17" t="s">
        <v>387</v>
      </c>
      <c r="G53" s="26" t="s">
        <v>388</v>
      </c>
      <c r="H53" s="17" t="s">
        <v>26</v>
      </c>
      <c r="I53" s="26" t="s">
        <v>97</v>
      </c>
      <c r="J53" s="17" t="s">
        <v>389</v>
      </c>
      <c r="K53" s="26" t="s">
        <v>390</v>
      </c>
      <c r="L53" s="17" t="s">
        <v>391</v>
      </c>
      <c r="M53" s="23"/>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row>
    <row r="54" spans="1:256" s="7" customFormat="1" ht="285" customHeight="1" x14ac:dyDescent="0.25">
      <c r="A54" s="16" t="s">
        <v>392</v>
      </c>
      <c r="B54" s="17" t="s">
        <v>393</v>
      </c>
      <c r="C54" s="26" t="s">
        <v>423</v>
      </c>
      <c r="D54" s="17" t="s">
        <v>394</v>
      </c>
      <c r="E54" s="26" t="s">
        <v>395</v>
      </c>
      <c r="F54" s="17" t="s">
        <v>396</v>
      </c>
      <c r="G54" s="26" t="s">
        <v>397</v>
      </c>
      <c r="H54" s="17" t="s">
        <v>17</v>
      </c>
      <c r="I54" s="26" t="s">
        <v>440</v>
      </c>
      <c r="J54" s="17" t="s">
        <v>324</v>
      </c>
      <c r="K54" s="26" t="s">
        <v>398</v>
      </c>
      <c r="L54" s="17" t="s">
        <v>399</v>
      </c>
      <c r="M54" s="23"/>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2"/>
      <c r="FL54" s="22"/>
      <c r="FM54" s="22"/>
      <c r="FN54" s="22"/>
      <c r="FO54" s="22"/>
      <c r="FP54" s="22"/>
      <c r="FQ54" s="22"/>
      <c r="FR54" s="22"/>
      <c r="FS54" s="22"/>
      <c r="FT54" s="22"/>
      <c r="FU54" s="22"/>
      <c r="FV54" s="22"/>
      <c r="FW54" s="22"/>
      <c r="FX54" s="22"/>
      <c r="FY54" s="22"/>
      <c r="FZ54" s="22"/>
      <c r="GA54" s="22"/>
      <c r="GB54" s="22"/>
      <c r="GC54" s="22"/>
      <c r="GD54" s="22"/>
      <c r="GE54" s="22"/>
      <c r="GF54" s="22"/>
      <c r="GG54" s="22"/>
      <c r="GH54" s="22"/>
      <c r="GI54" s="22"/>
      <c r="GJ54" s="22"/>
      <c r="GK54" s="22"/>
      <c r="GL54" s="22"/>
      <c r="GM54" s="22"/>
      <c r="GN54" s="22"/>
      <c r="GO54" s="22"/>
      <c r="GP54" s="22"/>
      <c r="GQ54" s="22"/>
      <c r="GR54" s="22"/>
      <c r="GS54" s="22"/>
      <c r="GT54" s="22"/>
      <c r="GU54" s="22"/>
      <c r="GV54" s="22"/>
      <c r="GW54" s="22"/>
      <c r="GX54" s="22"/>
      <c r="GY54" s="22"/>
      <c r="GZ54" s="22"/>
      <c r="HA54" s="22"/>
      <c r="HB54" s="22"/>
      <c r="HC54" s="22"/>
      <c r="HD54" s="22"/>
      <c r="HE54" s="22"/>
      <c r="HF54" s="22"/>
      <c r="HG54" s="22"/>
      <c r="HH54" s="22"/>
      <c r="HI54" s="22"/>
      <c r="HJ54" s="22"/>
      <c r="HK54" s="22"/>
      <c r="HL54" s="22"/>
      <c r="HM54" s="22"/>
      <c r="HN54" s="22"/>
      <c r="HO54" s="22"/>
      <c r="HP54" s="22"/>
      <c r="HQ54" s="22"/>
      <c r="HR54" s="22"/>
      <c r="HS54" s="22"/>
      <c r="HT54" s="22"/>
      <c r="HU54" s="22"/>
      <c r="HV54" s="22"/>
      <c r="HW54" s="22"/>
      <c r="HX54" s="22"/>
      <c r="HY54" s="22"/>
      <c r="HZ54" s="22"/>
      <c r="IA54" s="22"/>
      <c r="IB54" s="22"/>
      <c r="IC54" s="22"/>
      <c r="ID54" s="22"/>
      <c r="IE54" s="22"/>
      <c r="IF54" s="22"/>
      <c r="IG54" s="22"/>
      <c r="IH54" s="22"/>
      <c r="II54" s="22"/>
      <c r="IJ54" s="22"/>
      <c r="IK54" s="22"/>
      <c r="IL54" s="22"/>
      <c r="IM54" s="22"/>
      <c r="IN54" s="22"/>
      <c r="IO54" s="22"/>
      <c r="IP54" s="22"/>
      <c r="IQ54" s="22"/>
      <c r="IR54" s="22"/>
      <c r="IS54" s="22"/>
      <c r="IT54" s="22"/>
      <c r="IU54" s="22"/>
      <c r="IV54" s="22"/>
    </row>
    <row r="55" spans="1:256" s="8" customFormat="1" ht="285" customHeight="1" x14ac:dyDescent="0.25">
      <c r="A55" s="16" t="s">
        <v>400</v>
      </c>
      <c r="B55" s="17" t="s">
        <v>401</v>
      </c>
      <c r="C55" s="26" t="s">
        <v>184</v>
      </c>
      <c r="D55" s="17" t="s">
        <v>185</v>
      </c>
      <c r="E55" s="26" t="s">
        <v>186</v>
      </c>
      <c r="F55" s="17" t="s">
        <v>432</v>
      </c>
      <c r="G55" s="26" t="s">
        <v>433</v>
      </c>
      <c r="H55" s="17" t="s">
        <v>17</v>
      </c>
      <c r="I55" s="26" t="s">
        <v>440</v>
      </c>
      <c r="J55" s="17" t="s">
        <v>434</v>
      </c>
      <c r="K55" s="26" t="s">
        <v>425</v>
      </c>
      <c r="L55" s="17" t="s">
        <v>402</v>
      </c>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row>
    <row r="56" spans="1:256" s="7" customFormat="1" ht="285" customHeight="1" x14ac:dyDescent="0.25">
      <c r="A56" s="16" t="s">
        <v>318</v>
      </c>
      <c r="B56" s="17" t="s">
        <v>319</v>
      </c>
      <c r="C56" s="26" t="s">
        <v>421</v>
      </c>
      <c r="D56" s="17" t="s">
        <v>320</v>
      </c>
      <c r="E56" s="26" t="s">
        <v>321</v>
      </c>
      <c r="F56" s="17" t="s">
        <v>322</v>
      </c>
      <c r="G56" s="26" t="s">
        <v>403</v>
      </c>
      <c r="H56" s="17" t="s">
        <v>17</v>
      </c>
      <c r="I56" s="26" t="s">
        <v>440</v>
      </c>
      <c r="J56" s="17" t="s">
        <v>324</v>
      </c>
      <c r="K56" s="26" t="s">
        <v>325</v>
      </c>
      <c r="L56" s="17" t="s">
        <v>326</v>
      </c>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row>
    <row r="57" spans="1:256" s="7" customFormat="1" ht="285" customHeight="1" x14ac:dyDescent="0.25">
      <c r="A57" s="16" t="s">
        <v>392</v>
      </c>
      <c r="B57" s="17" t="s">
        <v>393</v>
      </c>
      <c r="C57" s="26" t="s">
        <v>423</v>
      </c>
      <c r="D57" s="17" t="s">
        <v>394</v>
      </c>
      <c r="E57" s="26" t="s">
        <v>395</v>
      </c>
      <c r="F57" s="17" t="s">
        <v>396</v>
      </c>
      <c r="G57" s="26" t="s">
        <v>397</v>
      </c>
      <c r="H57" s="17" t="s">
        <v>17</v>
      </c>
      <c r="I57" s="26" t="s">
        <v>440</v>
      </c>
      <c r="J57" s="17" t="s">
        <v>324</v>
      </c>
      <c r="K57" s="26" t="s">
        <v>325</v>
      </c>
      <c r="L57" s="17" t="s">
        <v>399</v>
      </c>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row>
    <row r="58" spans="1:256" s="7" customFormat="1" ht="285" customHeight="1" x14ac:dyDescent="0.25">
      <c r="A58" s="16" t="s">
        <v>404</v>
      </c>
      <c r="B58" s="17" t="s">
        <v>405</v>
      </c>
      <c r="C58" s="26" t="s">
        <v>418</v>
      </c>
      <c r="D58" s="17" t="s">
        <v>498</v>
      </c>
      <c r="E58" s="26" t="s">
        <v>274</v>
      </c>
      <c r="F58" s="17" t="s">
        <v>226</v>
      </c>
      <c r="G58" s="26" t="s">
        <v>170</v>
      </c>
      <c r="H58" s="17" t="s">
        <v>26</v>
      </c>
      <c r="I58" s="26" t="s">
        <v>97</v>
      </c>
      <c r="J58" s="17" t="s">
        <v>171</v>
      </c>
      <c r="K58" s="26" t="s">
        <v>172</v>
      </c>
      <c r="L58" s="17" t="s">
        <v>276</v>
      </c>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22"/>
      <c r="GQ58" s="22"/>
      <c r="GR58" s="22"/>
      <c r="GS58" s="22"/>
      <c r="GT58" s="22"/>
      <c r="GU58" s="22"/>
      <c r="GV58" s="22"/>
      <c r="GW58" s="22"/>
      <c r="GX58" s="22"/>
      <c r="GY58" s="22"/>
      <c r="GZ58" s="22"/>
      <c r="HA58" s="22"/>
      <c r="HB58" s="22"/>
      <c r="HC58" s="22"/>
      <c r="HD58" s="22"/>
      <c r="HE58" s="22"/>
      <c r="HF58" s="22"/>
      <c r="HG58" s="22"/>
      <c r="HH58" s="22"/>
      <c r="HI58" s="22"/>
      <c r="HJ58" s="22"/>
      <c r="HK58" s="22"/>
      <c r="HL58" s="22"/>
      <c r="HM58" s="22"/>
      <c r="HN58" s="22"/>
      <c r="HO58" s="22"/>
      <c r="HP58" s="22"/>
      <c r="HQ58" s="22"/>
      <c r="HR58" s="22"/>
      <c r="HS58" s="22"/>
      <c r="HT58" s="22"/>
      <c r="HU58" s="22"/>
      <c r="HV58" s="22"/>
      <c r="HW58" s="22"/>
      <c r="HX58" s="22"/>
      <c r="HY58" s="22"/>
      <c r="HZ58" s="22"/>
      <c r="IA58" s="22"/>
      <c r="IB58" s="22"/>
      <c r="IC58" s="22"/>
      <c r="ID58" s="22"/>
      <c r="IE58" s="22"/>
      <c r="IF58" s="22"/>
      <c r="IG58" s="22"/>
      <c r="IH58" s="22"/>
      <c r="II58" s="22"/>
      <c r="IJ58" s="22"/>
      <c r="IK58" s="22"/>
      <c r="IL58" s="22"/>
      <c r="IM58" s="22"/>
      <c r="IN58" s="22"/>
      <c r="IO58" s="22"/>
      <c r="IP58" s="22"/>
      <c r="IQ58" s="22"/>
      <c r="IR58" s="22"/>
      <c r="IS58" s="22"/>
      <c r="IT58" s="22"/>
      <c r="IU58" s="22"/>
      <c r="IV58" s="22"/>
    </row>
    <row r="59" spans="1:256" s="7" customFormat="1" ht="285" customHeight="1" x14ac:dyDescent="0.25">
      <c r="A59" s="16" t="s">
        <v>406</v>
      </c>
      <c r="B59" s="17" t="s">
        <v>407</v>
      </c>
      <c r="C59" s="26" t="s">
        <v>250</v>
      </c>
      <c r="D59" s="17" t="s">
        <v>251</v>
      </c>
      <c r="E59" s="26" t="s">
        <v>408</v>
      </c>
      <c r="F59" s="17" t="s">
        <v>409</v>
      </c>
      <c r="G59" s="26" t="s">
        <v>410</v>
      </c>
      <c r="H59" s="17" t="s">
        <v>26</v>
      </c>
      <c r="I59" s="26" t="s">
        <v>97</v>
      </c>
      <c r="J59" s="17" t="s">
        <v>255</v>
      </c>
      <c r="K59" s="26" t="s">
        <v>411</v>
      </c>
      <c r="L59" s="17" t="s">
        <v>412</v>
      </c>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row>
    <row r="60" spans="1:256" s="12" customFormat="1" ht="33.75" customHeight="1" x14ac:dyDescent="0.25">
      <c r="A60" s="10"/>
      <c r="B60" s="10"/>
      <c r="C60" s="11"/>
      <c r="D60" s="10"/>
      <c r="E60" s="10"/>
      <c r="F60" s="10"/>
      <c r="G60" s="10"/>
      <c r="H60" s="10"/>
      <c r="I60" s="10"/>
      <c r="J60" s="10"/>
      <c r="K60" s="10"/>
      <c r="L60" s="10"/>
    </row>
    <row r="61" spans="1:256" s="12" customFormat="1" ht="33.75" customHeight="1" x14ac:dyDescent="0.25">
      <c r="A61" s="10"/>
      <c r="B61" s="10"/>
      <c r="C61" s="11"/>
      <c r="D61" s="10"/>
      <c r="E61" s="10"/>
      <c r="F61" s="10"/>
      <c r="G61" s="10"/>
      <c r="H61" s="10"/>
      <c r="I61" s="10"/>
      <c r="J61" s="10"/>
      <c r="K61" s="10"/>
      <c r="L61" s="10"/>
    </row>
    <row r="62" spans="1:256" s="12" customFormat="1" ht="33.75" customHeight="1" x14ac:dyDescent="0.25">
      <c r="A62" s="10"/>
      <c r="B62" s="10"/>
      <c r="C62" s="11"/>
      <c r="D62" s="10"/>
      <c r="E62" s="10"/>
      <c r="F62" s="10"/>
      <c r="G62" s="10"/>
      <c r="H62" s="10"/>
      <c r="I62" s="10"/>
      <c r="J62" s="10"/>
      <c r="K62" s="10"/>
      <c r="L62" s="10"/>
    </row>
    <row r="63" spans="1:256" s="12" customFormat="1" ht="33.75" customHeight="1" x14ac:dyDescent="0.25">
      <c r="A63" s="10"/>
      <c r="B63" s="10"/>
      <c r="C63" s="11"/>
      <c r="D63" s="10"/>
      <c r="E63" s="10"/>
      <c r="F63" s="10"/>
      <c r="G63" s="10"/>
      <c r="H63" s="10"/>
      <c r="I63" s="10"/>
      <c r="J63" s="10"/>
      <c r="K63" s="10"/>
      <c r="L63" s="10"/>
    </row>
    <row r="64" spans="1:256" s="12" customFormat="1" ht="33.75" customHeight="1" x14ac:dyDescent="0.25">
      <c r="A64" s="10"/>
      <c r="B64" s="10"/>
      <c r="C64" s="11"/>
      <c r="D64" s="10"/>
      <c r="E64" s="10"/>
      <c r="F64" s="10"/>
      <c r="G64" s="10"/>
      <c r="H64" s="10"/>
      <c r="I64" s="10"/>
      <c r="J64" s="10"/>
      <c r="K64" s="10"/>
      <c r="L64" s="10"/>
    </row>
    <row r="65" spans="1:12" s="12" customFormat="1" ht="33.75" customHeight="1" x14ac:dyDescent="0.25">
      <c r="A65" s="10"/>
      <c r="B65" s="10"/>
      <c r="C65" s="11"/>
      <c r="D65" s="10"/>
      <c r="E65" s="10"/>
      <c r="F65" s="10"/>
      <c r="G65" s="10"/>
      <c r="H65" s="10"/>
      <c r="I65" s="10"/>
      <c r="J65" s="10"/>
      <c r="K65" s="10"/>
      <c r="L65" s="10"/>
    </row>
    <row r="66" spans="1:12" s="12" customFormat="1" ht="33.75" customHeight="1" x14ac:dyDescent="0.25">
      <c r="A66" s="10"/>
      <c r="B66" s="10"/>
      <c r="C66" s="11"/>
      <c r="D66" s="10"/>
      <c r="E66" s="10"/>
      <c r="F66" s="10"/>
      <c r="G66" s="10"/>
      <c r="H66" s="10"/>
      <c r="I66" s="10"/>
      <c r="J66" s="10"/>
      <c r="K66" s="10"/>
      <c r="L66" s="10"/>
    </row>
    <row r="67" spans="1:12" s="12" customFormat="1" ht="33.75" customHeight="1" x14ac:dyDescent="0.25">
      <c r="A67" s="10"/>
      <c r="B67" s="10"/>
      <c r="C67" s="11"/>
      <c r="D67" s="10"/>
      <c r="E67" s="10"/>
      <c r="F67" s="10"/>
      <c r="G67" s="10"/>
      <c r="H67" s="10"/>
      <c r="I67" s="10"/>
      <c r="J67" s="10"/>
      <c r="K67" s="10"/>
      <c r="L67" s="10"/>
    </row>
    <row r="68" spans="1:12" s="12" customFormat="1" ht="33.75" customHeight="1" x14ac:dyDescent="0.25">
      <c r="A68" s="10"/>
      <c r="B68" s="10"/>
      <c r="C68" s="11"/>
      <c r="D68" s="10"/>
      <c r="E68" s="10"/>
      <c r="F68" s="10"/>
      <c r="G68" s="10"/>
      <c r="H68" s="10"/>
      <c r="I68" s="10"/>
      <c r="J68" s="10"/>
      <c r="K68" s="10"/>
      <c r="L68" s="10"/>
    </row>
    <row r="69" spans="1:12" s="12" customFormat="1" ht="33.75" customHeight="1" x14ac:dyDescent="0.25">
      <c r="A69" s="10"/>
      <c r="B69" s="10"/>
      <c r="C69" s="11"/>
      <c r="D69" s="10"/>
      <c r="E69" s="10"/>
      <c r="F69" s="10"/>
      <c r="G69" s="10"/>
      <c r="H69" s="10"/>
      <c r="I69" s="10"/>
      <c r="J69" s="10"/>
      <c r="K69" s="10"/>
      <c r="L69" s="10"/>
    </row>
    <row r="70" spans="1:12" s="12" customFormat="1" ht="33.75" customHeight="1" x14ac:dyDescent="0.25">
      <c r="A70" s="10"/>
      <c r="B70" s="10"/>
      <c r="C70" s="11"/>
      <c r="D70" s="10"/>
      <c r="E70" s="10"/>
      <c r="F70" s="10"/>
      <c r="G70" s="10"/>
      <c r="H70" s="10"/>
      <c r="I70" s="10"/>
      <c r="J70" s="10"/>
      <c r="K70" s="10"/>
      <c r="L70" s="10"/>
    </row>
    <row r="71" spans="1:12" s="12" customFormat="1" ht="33.75" customHeight="1" x14ac:dyDescent="0.25">
      <c r="A71" s="10"/>
      <c r="B71" s="10"/>
      <c r="C71" s="10"/>
      <c r="D71" s="10"/>
      <c r="E71" s="10"/>
      <c r="F71" s="10"/>
      <c r="G71" s="10"/>
      <c r="H71" s="10"/>
      <c r="I71" s="10"/>
      <c r="J71" s="10"/>
      <c r="K71" s="10"/>
      <c r="L71" s="10"/>
    </row>
    <row r="72" spans="1:12" s="12" customFormat="1" ht="33.75" customHeight="1" x14ac:dyDescent="0.25">
      <c r="A72" s="10"/>
      <c r="B72" s="10"/>
      <c r="C72" s="10"/>
      <c r="D72" s="10"/>
      <c r="E72" s="10"/>
      <c r="F72" s="10"/>
      <c r="G72" s="10"/>
      <c r="H72" s="10"/>
      <c r="I72" s="10"/>
      <c r="J72" s="10"/>
      <c r="K72" s="10"/>
      <c r="L72" s="10"/>
    </row>
    <row r="73" spans="1:12" s="12" customFormat="1" ht="33.75" customHeight="1" x14ac:dyDescent="0.25">
      <c r="A73" s="13"/>
      <c r="B73" s="13"/>
      <c r="C73" s="13"/>
      <c r="D73" s="13"/>
      <c r="E73" s="13"/>
      <c r="F73" s="13"/>
      <c r="G73" s="13"/>
      <c r="H73" s="13"/>
      <c r="I73" s="13"/>
      <c r="J73" s="13"/>
      <c r="K73" s="13"/>
      <c r="L73" s="13"/>
    </row>
    <row r="74" spans="1:12" s="12" customFormat="1" ht="33.75" customHeight="1" x14ac:dyDescent="0.25">
      <c r="A74" s="13"/>
      <c r="B74" s="13"/>
      <c r="C74" s="13"/>
      <c r="D74" s="13"/>
      <c r="E74" s="13"/>
      <c r="F74" s="13"/>
      <c r="G74" s="13"/>
      <c r="H74" s="13"/>
      <c r="I74" s="13"/>
      <c r="J74" s="13"/>
      <c r="K74" s="13"/>
      <c r="L74" s="13"/>
    </row>
    <row r="75" spans="1:12" s="12" customFormat="1" ht="33.75" customHeight="1" x14ac:dyDescent="0.25">
      <c r="A75" s="13"/>
      <c r="B75" s="13"/>
      <c r="C75" s="13"/>
      <c r="D75" s="13"/>
      <c r="E75" s="13"/>
      <c r="F75" s="13"/>
      <c r="G75" s="13"/>
      <c r="H75" s="13"/>
      <c r="I75" s="13"/>
      <c r="J75" s="13"/>
      <c r="K75" s="13"/>
      <c r="L75" s="13"/>
    </row>
    <row r="76" spans="1:12" s="12" customFormat="1" ht="33.75" customHeight="1" x14ac:dyDescent="0.25">
      <c r="A76" s="13"/>
      <c r="B76" s="13"/>
      <c r="C76" s="13"/>
      <c r="D76" s="13"/>
      <c r="E76" s="13"/>
      <c r="F76" s="13"/>
      <c r="G76" s="13"/>
      <c r="H76" s="13"/>
      <c r="I76" s="13"/>
      <c r="J76" s="13"/>
      <c r="K76" s="13"/>
      <c r="L76" s="13"/>
    </row>
    <row r="77" spans="1:12" s="12" customFormat="1" ht="33.75" customHeight="1" x14ac:dyDescent="0.25">
      <c r="A77" s="13"/>
      <c r="B77" s="13"/>
      <c r="C77" s="13"/>
      <c r="D77" s="13"/>
      <c r="E77" s="13"/>
      <c r="F77" s="13"/>
      <c r="G77" s="13"/>
      <c r="H77" s="13"/>
      <c r="I77" s="13"/>
      <c r="J77" s="13"/>
      <c r="K77" s="13"/>
      <c r="L77" s="13"/>
    </row>
    <row r="78" spans="1:12" s="12" customFormat="1" ht="33.75" customHeight="1" x14ac:dyDescent="0.25">
      <c r="A78" s="13"/>
      <c r="B78" s="13"/>
      <c r="C78" s="13"/>
      <c r="D78" s="13"/>
      <c r="E78" s="13"/>
      <c r="F78" s="13"/>
      <c r="G78" s="13"/>
      <c r="H78" s="13"/>
      <c r="I78" s="13"/>
      <c r="J78" s="13"/>
      <c r="K78" s="13"/>
      <c r="L78" s="13"/>
    </row>
    <row r="79" spans="1:12" s="12" customFormat="1" ht="33.75" customHeight="1" x14ac:dyDescent="0.25">
      <c r="A79" s="13"/>
      <c r="B79" s="13"/>
      <c r="C79" s="13"/>
      <c r="D79" s="13"/>
      <c r="E79" s="13"/>
      <c r="F79" s="13"/>
      <c r="G79" s="13"/>
      <c r="H79" s="13"/>
      <c r="I79" s="13"/>
      <c r="J79" s="13"/>
      <c r="K79" s="13"/>
      <c r="L79" s="13"/>
    </row>
    <row r="80" spans="1:12" s="12" customFormat="1" ht="33.75" customHeight="1" x14ac:dyDescent="0.25">
      <c r="A80" s="13"/>
      <c r="B80" s="13"/>
      <c r="C80" s="13"/>
      <c r="D80" s="13"/>
      <c r="E80" s="13"/>
      <c r="F80" s="13"/>
      <c r="G80" s="13"/>
      <c r="H80" s="13"/>
      <c r="I80" s="13"/>
      <c r="J80" s="13"/>
      <c r="K80" s="13"/>
      <c r="L80" s="13"/>
    </row>
    <row r="81" spans="1:12" s="12" customFormat="1" ht="33.75" customHeight="1" x14ac:dyDescent="0.25">
      <c r="A81" s="13"/>
      <c r="B81" s="13"/>
      <c r="C81" s="13"/>
      <c r="D81" s="13"/>
      <c r="E81" s="13"/>
      <c r="F81" s="13"/>
      <c r="G81" s="13"/>
      <c r="H81" s="13"/>
      <c r="I81" s="13"/>
      <c r="J81" s="13"/>
      <c r="K81" s="13"/>
      <c r="L81" s="13"/>
    </row>
    <row r="82" spans="1:12" s="12" customFormat="1" ht="33.75" customHeight="1" x14ac:dyDescent="0.25">
      <c r="A82" s="13"/>
      <c r="B82" s="13"/>
      <c r="C82" s="13"/>
      <c r="D82" s="13"/>
      <c r="E82" s="13"/>
      <c r="F82" s="13"/>
      <c r="G82" s="13"/>
      <c r="H82" s="13"/>
      <c r="I82" s="13"/>
      <c r="J82" s="13"/>
      <c r="K82" s="13"/>
      <c r="L82" s="13"/>
    </row>
    <row r="83" spans="1:12" s="12" customFormat="1" ht="33.75" customHeight="1" x14ac:dyDescent="0.25">
      <c r="A83" s="13"/>
      <c r="B83" s="13"/>
      <c r="C83" s="13"/>
      <c r="D83" s="13"/>
      <c r="E83" s="13"/>
      <c r="F83" s="13"/>
      <c r="G83" s="13"/>
      <c r="H83" s="13"/>
      <c r="I83" s="13"/>
      <c r="J83" s="13"/>
      <c r="K83" s="13"/>
      <c r="L83" s="13"/>
    </row>
    <row r="84" spans="1:12" s="12" customFormat="1" ht="33.75" customHeight="1" x14ac:dyDescent="0.25">
      <c r="A84" s="13"/>
      <c r="B84" s="13"/>
      <c r="C84" s="13"/>
      <c r="D84" s="13"/>
      <c r="E84" s="13"/>
      <c r="F84" s="13"/>
      <c r="G84" s="13"/>
      <c r="H84" s="13"/>
      <c r="I84" s="13"/>
      <c r="J84" s="13"/>
      <c r="K84" s="13"/>
      <c r="L84" s="13"/>
    </row>
    <row r="85" spans="1:12" s="12" customFormat="1" ht="33.75" customHeight="1" x14ac:dyDescent="0.25">
      <c r="A85" s="13"/>
      <c r="B85" s="13"/>
      <c r="C85" s="13"/>
      <c r="D85" s="13"/>
      <c r="E85" s="13"/>
      <c r="F85" s="13"/>
      <c r="G85" s="13"/>
      <c r="H85" s="13"/>
      <c r="I85" s="13"/>
      <c r="J85" s="13"/>
      <c r="K85" s="13"/>
      <c r="L85" s="13"/>
    </row>
    <row r="86" spans="1:12" ht="33.75" customHeight="1" x14ac:dyDescent="0.25">
      <c r="A86" s="14"/>
      <c r="B86" s="14"/>
      <c r="C86" s="14"/>
      <c r="D86" s="14"/>
      <c r="E86" s="14"/>
      <c r="F86" s="14"/>
      <c r="G86" s="14"/>
      <c r="H86" s="14"/>
      <c r="I86" s="14"/>
      <c r="J86" s="14"/>
      <c r="K86" s="14"/>
      <c r="L86" s="14"/>
    </row>
    <row r="87" spans="1:12" ht="33.75" customHeight="1" x14ac:dyDescent="0.25">
      <c r="A87" s="14"/>
      <c r="B87" s="14"/>
      <c r="C87" s="14"/>
      <c r="D87" s="14"/>
      <c r="E87" s="14"/>
      <c r="F87" s="14"/>
      <c r="G87" s="14"/>
      <c r="H87" s="14"/>
      <c r="I87" s="14"/>
      <c r="J87" s="14"/>
      <c r="K87" s="14"/>
      <c r="L87" s="14"/>
    </row>
    <row r="88" spans="1:12" ht="33.75" customHeight="1" x14ac:dyDescent="0.25">
      <c r="A88" s="14"/>
      <c r="B88" s="14"/>
      <c r="C88" s="14"/>
      <c r="D88" s="14"/>
      <c r="E88" s="14"/>
      <c r="F88" s="14"/>
      <c r="G88" s="14"/>
      <c r="H88" s="14"/>
      <c r="I88" s="14"/>
      <c r="J88" s="14"/>
      <c r="K88" s="14"/>
      <c r="L88" s="14"/>
    </row>
    <row r="89" spans="1:12" ht="33.75" customHeight="1" x14ac:dyDescent="0.25">
      <c r="A89" s="14"/>
      <c r="B89" s="14"/>
      <c r="C89" s="14"/>
      <c r="D89" s="14"/>
      <c r="E89" s="14"/>
      <c r="F89" s="14"/>
      <c r="G89" s="14"/>
      <c r="H89" s="14"/>
      <c r="I89" s="14"/>
      <c r="J89" s="14"/>
      <c r="K89" s="14"/>
      <c r="L89" s="14"/>
    </row>
    <row r="90" spans="1:12" ht="33.75" customHeight="1" x14ac:dyDescent="0.25">
      <c r="A90" s="14"/>
      <c r="B90" s="14"/>
      <c r="C90" s="14"/>
      <c r="D90" s="14"/>
      <c r="E90" s="14"/>
      <c r="F90" s="14"/>
      <c r="G90" s="14"/>
      <c r="H90" s="14"/>
      <c r="I90" s="14"/>
      <c r="J90" s="14"/>
      <c r="K90" s="14"/>
      <c r="L90" s="14"/>
    </row>
    <row r="91" spans="1:12" ht="33.75" customHeight="1" x14ac:dyDescent="0.25">
      <c r="A91" s="14"/>
      <c r="B91" s="14"/>
      <c r="C91" s="14"/>
      <c r="D91" s="14"/>
      <c r="E91" s="14"/>
      <c r="F91" s="14"/>
      <c r="G91" s="14"/>
      <c r="H91" s="14"/>
      <c r="I91" s="14"/>
      <c r="J91" s="14"/>
      <c r="K91" s="14"/>
      <c r="L91" s="14"/>
    </row>
    <row r="92" spans="1:12" ht="33.75" customHeight="1" x14ac:dyDescent="0.25">
      <c r="A92" s="14"/>
      <c r="B92" s="14"/>
      <c r="C92" s="14"/>
      <c r="D92" s="14"/>
      <c r="E92" s="14"/>
      <c r="F92" s="14"/>
      <c r="G92" s="14"/>
      <c r="H92" s="14"/>
      <c r="I92" s="14"/>
      <c r="J92" s="14"/>
      <c r="K92" s="14"/>
      <c r="L92" s="14"/>
    </row>
    <row r="93" spans="1:12" ht="33.75" customHeight="1" x14ac:dyDescent="0.25">
      <c r="A93" s="14"/>
      <c r="B93" s="14"/>
      <c r="C93" s="14"/>
      <c r="D93" s="14"/>
      <c r="E93" s="14"/>
      <c r="F93" s="14"/>
      <c r="G93" s="14"/>
      <c r="H93" s="14"/>
      <c r="I93" s="14"/>
      <c r="J93" s="14"/>
      <c r="K93" s="14"/>
      <c r="L93" s="14"/>
    </row>
    <row r="94" spans="1:12" ht="33.75" customHeight="1" x14ac:dyDescent="0.25">
      <c r="A94" s="14"/>
      <c r="B94" s="14"/>
      <c r="C94" s="14"/>
      <c r="D94" s="14"/>
      <c r="E94" s="14"/>
      <c r="F94" s="14"/>
      <c r="G94" s="14"/>
      <c r="H94" s="14"/>
      <c r="I94" s="14"/>
      <c r="J94" s="14"/>
      <c r="K94" s="14"/>
      <c r="L94" s="14"/>
    </row>
    <row r="95" spans="1:12" ht="33.75" customHeight="1" x14ac:dyDescent="0.25">
      <c r="A95" s="14"/>
      <c r="B95" s="14"/>
      <c r="C95" s="14"/>
      <c r="D95" s="14"/>
      <c r="E95" s="14"/>
      <c r="F95" s="14"/>
      <c r="G95" s="14"/>
      <c r="H95" s="14"/>
      <c r="I95" s="14"/>
      <c r="J95" s="14"/>
      <c r="K95" s="14"/>
      <c r="L95" s="14"/>
    </row>
    <row r="96" spans="1:12" ht="33.75" customHeight="1" x14ac:dyDescent="0.25">
      <c r="A96" s="14"/>
      <c r="B96" s="14"/>
      <c r="C96" s="14"/>
      <c r="D96" s="14"/>
      <c r="E96" s="14"/>
      <c r="F96" s="14"/>
      <c r="G96" s="14"/>
      <c r="H96" s="14"/>
      <c r="I96" s="14"/>
      <c r="J96" s="14"/>
      <c r="K96" s="14"/>
      <c r="L96" s="14"/>
    </row>
    <row r="97" spans="1:12" ht="33.75" customHeight="1" x14ac:dyDescent="0.25">
      <c r="A97" s="14"/>
      <c r="B97" s="14"/>
      <c r="C97" s="14"/>
      <c r="D97" s="14"/>
      <c r="E97" s="14"/>
      <c r="F97" s="14"/>
      <c r="G97" s="14"/>
      <c r="H97" s="14"/>
      <c r="I97" s="14"/>
      <c r="J97" s="14"/>
      <c r="K97" s="14"/>
      <c r="L97" s="14"/>
    </row>
    <row r="98" spans="1:12" ht="33.75" customHeight="1" x14ac:dyDescent="0.25">
      <c r="A98" s="14"/>
      <c r="B98" s="14"/>
      <c r="C98" s="14"/>
      <c r="D98" s="14"/>
      <c r="E98" s="14"/>
      <c r="F98" s="14"/>
      <c r="G98" s="14"/>
      <c r="H98" s="14"/>
      <c r="I98" s="14"/>
      <c r="J98" s="14"/>
      <c r="K98" s="14"/>
      <c r="L98" s="14"/>
    </row>
    <row r="99" spans="1:12" ht="33.75" customHeight="1" x14ac:dyDescent="0.25">
      <c r="A99" s="14"/>
      <c r="B99" s="14"/>
      <c r="C99" s="14"/>
      <c r="D99" s="14"/>
      <c r="E99" s="14"/>
      <c r="F99" s="14"/>
      <c r="G99" s="14"/>
      <c r="H99" s="14"/>
      <c r="I99" s="14"/>
      <c r="J99" s="14"/>
      <c r="K99" s="14"/>
      <c r="L99" s="14"/>
    </row>
    <row r="100" spans="1:12" ht="33.75" customHeight="1" x14ac:dyDescent="0.25">
      <c r="A100" s="14"/>
      <c r="B100" s="14"/>
      <c r="C100" s="14"/>
      <c r="D100" s="14"/>
      <c r="E100" s="14"/>
      <c r="F100" s="14"/>
      <c r="G100" s="14"/>
      <c r="H100" s="14"/>
      <c r="I100" s="14"/>
      <c r="J100" s="14"/>
      <c r="K100" s="14"/>
      <c r="L100" s="14"/>
    </row>
    <row r="101" spans="1:12" ht="33.75" customHeight="1" x14ac:dyDescent="0.25">
      <c r="A101" s="14"/>
      <c r="B101" s="14"/>
      <c r="C101" s="14"/>
      <c r="D101" s="14"/>
      <c r="E101" s="14"/>
      <c r="F101" s="14"/>
      <c r="G101" s="14"/>
      <c r="H101" s="14"/>
      <c r="I101" s="14"/>
      <c r="J101" s="14"/>
      <c r="K101" s="14"/>
      <c r="L101" s="14"/>
    </row>
    <row r="102" spans="1:12" ht="33.75" customHeight="1" x14ac:dyDescent="0.25">
      <c r="A102" s="14"/>
      <c r="B102" s="14"/>
      <c r="C102" s="14"/>
      <c r="D102" s="14"/>
      <c r="E102" s="14"/>
      <c r="F102" s="14"/>
      <c r="G102" s="14"/>
      <c r="H102" s="14"/>
      <c r="I102" s="14"/>
      <c r="J102" s="14"/>
      <c r="K102" s="14"/>
      <c r="L102" s="14"/>
    </row>
    <row r="103" spans="1:12" ht="33.75" customHeight="1" x14ac:dyDescent="0.25">
      <c r="A103" s="14"/>
      <c r="B103" s="14"/>
      <c r="C103" s="14"/>
      <c r="D103" s="14"/>
      <c r="E103" s="14"/>
      <c r="F103" s="14"/>
      <c r="G103" s="14"/>
      <c r="H103" s="14"/>
      <c r="I103" s="14"/>
      <c r="J103" s="14"/>
      <c r="K103" s="14"/>
      <c r="L103" s="14"/>
    </row>
    <row r="104" spans="1:12" ht="33.75" customHeight="1" x14ac:dyDescent="0.25">
      <c r="A104" s="14"/>
      <c r="B104" s="14"/>
      <c r="C104" s="14"/>
      <c r="D104" s="14"/>
      <c r="E104" s="14"/>
      <c r="F104" s="14"/>
      <c r="G104" s="14"/>
      <c r="H104" s="14"/>
      <c r="I104" s="14"/>
      <c r="J104" s="14"/>
      <c r="K104" s="14"/>
      <c r="L104" s="14"/>
    </row>
    <row r="105" spans="1:12" ht="33.75" customHeight="1" x14ac:dyDescent="0.25">
      <c r="A105" s="14"/>
      <c r="B105" s="14"/>
      <c r="C105" s="14"/>
      <c r="D105" s="14"/>
      <c r="E105" s="14"/>
      <c r="F105" s="14"/>
      <c r="G105" s="14"/>
      <c r="H105" s="14"/>
      <c r="I105" s="14"/>
      <c r="J105" s="14"/>
      <c r="K105" s="14"/>
      <c r="L105" s="14"/>
    </row>
    <row r="106" spans="1:12" ht="33.75" customHeight="1" x14ac:dyDescent="0.25">
      <c r="A106" s="14"/>
      <c r="B106" s="14"/>
      <c r="C106" s="14"/>
      <c r="D106" s="14"/>
      <c r="E106" s="14"/>
      <c r="F106" s="14"/>
      <c r="G106" s="14"/>
      <c r="H106" s="14"/>
      <c r="I106" s="14"/>
      <c r="J106" s="14"/>
      <c r="K106" s="14"/>
      <c r="L106" s="14"/>
    </row>
    <row r="107" spans="1:12" ht="33.75" customHeight="1" x14ac:dyDescent="0.25">
      <c r="A107" s="14"/>
      <c r="B107" s="14"/>
      <c r="C107" s="14"/>
      <c r="D107" s="14"/>
      <c r="E107" s="14"/>
      <c r="F107" s="14"/>
      <c r="G107" s="14"/>
      <c r="H107" s="14"/>
      <c r="I107" s="14"/>
      <c r="J107" s="14"/>
      <c r="K107" s="14"/>
      <c r="L107" s="14"/>
    </row>
    <row r="108" spans="1:12" ht="33.75" customHeight="1" x14ac:dyDescent="0.25">
      <c r="A108" s="14"/>
      <c r="B108" s="14"/>
      <c r="C108" s="14"/>
      <c r="D108" s="14"/>
      <c r="E108" s="14"/>
      <c r="F108" s="14"/>
      <c r="G108" s="14"/>
      <c r="H108" s="14"/>
      <c r="I108" s="14"/>
      <c r="J108" s="14"/>
      <c r="K108" s="14"/>
      <c r="L108" s="14"/>
    </row>
    <row r="109" spans="1:12" ht="33.75" customHeight="1" x14ac:dyDescent="0.25">
      <c r="A109" s="14"/>
      <c r="B109" s="14"/>
      <c r="C109" s="14"/>
      <c r="D109" s="14"/>
      <c r="E109" s="14"/>
      <c r="F109" s="14"/>
      <c r="G109" s="14"/>
      <c r="H109" s="14"/>
      <c r="I109" s="14"/>
      <c r="J109" s="14"/>
      <c r="K109" s="14"/>
      <c r="L109" s="14"/>
    </row>
    <row r="110" spans="1:12" ht="33.75" customHeight="1" x14ac:dyDescent="0.25">
      <c r="A110" s="14"/>
      <c r="B110" s="14"/>
      <c r="C110" s="14"/>
      <c r="D110" s="14"/>
      <c r="E110" s="14"/>
      <c r="F110" s="14"/>
      <c r="G110" s="14"/>
      <c r="H110" s="14"/>
      <c r="I110" s="14"/>
      <c r="J110" s="14"/>
      <c r="K110" s="14"/>
      <c r="L110" s="14"/>
    </row>
    <row r="111" spans="1:12" ht="33.75" customHeight="1" x14ac:dyDescent="0.25">
      <c r="A111" s="14"/>
      <c r="B111" s="14"/>
      <c r="C111" s="14"/>
      <c r="D111" s="14"/>
      <c r="E111" s="14"/>
      <c r="F111" s="14"/>
      <c r="G111" s="14"/>
      <c r="H111" s="14"/>
      <c r="I111" s="14"/>
      <c r="J111" s="14"/>
      <c r="K111" s="14"/>
      <c r="L111" s="14"/>
    </row>
    <row r="112" spans="1:12" ht="33.75" customHeight="1" x14ac:dyDescent="0.25">
      <c r="A112" s="14"/>
      <c r="B112" s="14"/>
      <c r="C112" s="14"/>
      <c r="D112" s="14"/>
      <c r="E112" s="14"/>
      <c r="F112" s="14"/>
      <c r="G112" s="14"/>
      <c r="H112" s="14"/>
      <c r="I112" s="14"/>
      <c r="J112" s="14"/>
      <c r="K112" s="14"/>
      <c r="L112" s="14"/>
    </row>
    <row r="113" spans="1:12" ht="33.75" customHeight="1" x14ac:dyDescent="0.25">
      <c r="A113" s="14"/>
      <c r="B113" s="14"/>
      <c r="C113" s="14"/>
      <c r="D113" s="14"/>
      <c r="E113" s="14"/>
      <c r="F113" s="14"/>
      <c r="G113" s="14"/>
      <c r="H113" s="14"/>
      <c r="I113" s="14"/>
      <c r="J113" s="14"/>
      <c r="K113" s="14"/>
      <c r="L113" s="14"/>
    </row>
    <row r="114" spans="1:12" ht="33.75" customHeight="1" x14ac:dyDescent="0.25">
      <c r="A114" s="14"/>
      <c r="B114" s="14"/>
      <c r="C114" s="14"/>
      <c r="D114" s="14"/>
      <c r="E114" s="14"/>
      <c r="F114" s="14"/>
      <c r="G114" s="14"/>
      <c r="H114" s="14"/>
      <c r="I114" s="14"/>
      <c r="J114" s="14"/>
      <c r="K114" s="14"/>
      <c r="L114" s="14"/>
    </row>
    <row r="115" spans="1:12" ht="33.75" customHeight="1" x14ac:dyDescent="0.25">
      <c r="A115" s="14"/>
      <c r="B115" s="14"/>
      <c r="C115" s="14"/>
      <c r="D115" s="14"/>
      <c r="E115" s="14"/>
      <c r="F115" s="14"/>
      <c r="G115" s="14"/>
      <c r="H115" s="14"/>
      <c r="I115" s="14"/>
      <c r="J115" s="14"/>
      <c r="K115" s="14"/>
      <c r="L115" s="14"/>
    </row>
    <row r="116" spans="1:12" ht="33.75" customHeight="1" x14ac:dyDescent="0.25">
      <c r="A116" s="14"/>
      <c r="B116" s="14"/>
      <c r="C116" s="14"/>
      <c r="D116" s="14"/>
      <c r="E116" s="14"/>
      <c r="F116" s="14"/>
      <c r="G116" s="14"/>
      <c r="H116" s="14"/>
      <c r="I116" s="14"/>
      <c r="J116" s="14"/>
      <c r="K116" s="14"/>
      <c r="L116" s="14"/>
    </row>
    <row r="117" spans="1:12" ht="33.75" customHeight="1" x14ac:dyDescent="0.25">
      <c r="A117" s="14"/>
      <c r="B117" s="14"/>
      <c r="C117" s="14"/>
      <c r="D117" s="14"/>
      <c r="E117" s="14"/>
      <c r="F117" s="14"/>
      <c r="G117" s="14"/>
      <c r="H117" s="14"/>
      <c r="I117" s="14"/>
      <c r="J117" s="14"/>
      <c r="K117" s="14"/>
      <c r="L117" s="14"/>
    </row>
    <row r="118" spans="1:12" ht="33.75" customHeight="1" x14ac:dyDescent="0.25">
      <c r="A118" s="14"/>
      <c r="B118" s="14"/>
      <c r="C118" s="14"/>
      <c r="D118" s="14"/>
      <c r="E118" s="14"/>
      <c r="F118" s="14"/>
      <c r="G118" s="14"/>
      <c r="H118" s="14"/>
      <c r="I118" s="14"/>
      <c r="J118" s="14"/>
      <c r="K118" s="14"/>
      <c r="L118" s="14"/>
    </row>
    <row r="119" spans="1:12" ht="33.75" customHeight="1" x14ac:dyDescent="0.25">
      <c r="A119" s="14"/>
      <c r="B119" s="14"/>
      <c r="C119" s="14"/>
      <c r="D119" s="14"/>
      <c r="E119" s="14"/>
      <c r="F119" s="14"/>
      <c r="G119" s="14"/>
      <c r="H119" s="14"/>
      <c r="I119" s="14"/>
      <c r="J119" s="14"/>
      <c r="K119" s="14"/>
      <c r="L119" s="14"/>
    </row>
    <row r="120" spans="1:12" ht="33.75" customHeight="1" x14ac:dyDescent="0.25">
      <c r="A120" s="14"/>
      <c r="B120" s="14"/>
      <c r="C120" s="14"/>
      <c r="D120" s="14"/>
      <c r="E120" s="14"/>
      <c r="F120" s="14"/>
      <c r="G120" s="14"/>
      <c r="H120" s="14"/>
      <c r="I120" s="14"/>
      <c r="J120" s="14"/>
      <c r="K120" s="14"/>
      <c r="L120" s="14"/>
    </row>
    <row r="121" spans="1:12" ht="33.75" customHeight="1" x14ac:dyDescent="0.25">
      <c r="A121" s="14"/>
      <c r="B121" s="14"/>
      <c r="C121" s="14"/>
      <c r="D121" s="14"/>
      <c r="E121" s="14"/>
      <c r="F121" s="14"/>
      <c r="G121" s="14"/>
      <c r="H121" s="14"/>
      <c r="I121" s="14"/>
      <c r="J121" s="14"/>
      <c r="K121" s="14"/>
      <c r="L121" s="14"/>
    </row>
    <row r="122" spans="1:12" ht="33.75" customHeight="1" x14ac:dyDescent="0.25">
      <c r="A122" s="14"/>
      <c r="B122" s="14"/>
      <c r="C122" s="14"/>
      <c r="D122" s="14"/>
      <c r="E122" s="14"/>
      <c r="F122" s="14"/>
      <c r="G122" s="14"/>
      <c r="H122" s="14"/>
      <c r="I122" s="14"/>
      <c r="J122" s="14"/>
      <c r="K122" s="14"/>
      <c r="L122" s="14"/>
    </row>
    <row r="123" spans="1:12" ht="33.75" customHeight="1" x14ac:dyDescent="0.25">
      <c r="A123" s="14"/>
      <c r="B123" s="14"/>
      <c r="C123" s="14"/>
      <c r="D123" s="14"/>
      <c r="E123" s="14"/>
      <c r="F123" s="14"/>
      <c r="G123" s="14"/>
      <c r="H123" s="14"/>
      <c r="I123" s="14"/>
      <c r="J123" s="14"/>
      <c r="K123" s="14"/>
      <c r="L123" s="14"/>
    </row>
    <row r="124" spans="1:12" ht="33.75" customHeight="1" x14ac:dyDescent="0.25">
      <c r="A124" s="14"/>
      <c r="B124" s="14"/>
      <c r="C124" s="14"/>
      <c r="D124" s="14"/>
      <c r="E124" s="14"/>
      <c r="F124" s="14"/>
      <c r="G124" s="14"/>
      <c r="H124" s="14"/>
      <c r="I124" s="14"/>
      <c r="J124" s="14"/>
      <c r="K124" s="14"/>
      <c r="L124" s="14"/>
    </row>
    <row r="125" spans="1:12" ht="33.75" customHeight="1" x14ac:dyDescent="0.25">
      <c r="A125" s="14"/>
      <c r="B125" s="14"/>
      <c r="C125" s="14"/>
      <c r="D125" s="14"/>
      <c r="E125" s="14"/>
      <c r="F125" s="14"/>
      <c r="G125" s="14"/>
      <c r="H125" s="14"/>
      <c r="I125" s="14"/>
      <c r="J125" s="14"/>
      <c r="K125" s="14"/>
      <c r="L125" s="14"/>
    </row>
    <row r="126" spans="1:12" ht="33.75" customHeight="1" x14ac:dyDescent="0.25">
      <c r="A126" s="14"/>
      <c r="B126" s="14"/>
      <c r="C126" s="14"/>
      <c r="D126" s="14"/>
      <c r="E126" s="14"/>
      <c r="F126" s="14"/>
      <c r="G126" s="14"/>
      <c r="H126" s="14"/>
      <c r="I126" s="14"/>
      <c r="J126" s="14"/>
      <c r="K126" s="14"/>
      <c r="L126" s="14"/>
    </row>
  </sheetData>
  <mergeCells count="5">
    <mergeCell ref="B3:C3"/>
    <mergeCell ref="D3:E3"/>
    <mergeCell ref="F3:G3"/>
    <mergeCell ref="H3:I3"/>
    <mergeCell ref="J3:K3"/>
  </mergeCells>
  <dataValidations count="1">
    <dataValidation type="list" allowBlank="1" showInputMessage="1" showErrorMessage="1" sqref="H8:H15 H17:H24 H5:H7 H26:H46 H47:H58">
      <formula1>Bejegyzes</formula1>
    </dataValidation>
  </dataValidations>
  <pageMargins left="0.23622047244094491" right="0.23622047244094491" top="0.74803149606299213" bottom="0.74803149606299213" header="0.31496062992125984" footer="0.31496062992125984"/>
  <pageSetup paperSize="8" scale="5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4</vt:i4>
      </vt:variant>
    </vt:vector>
  </HeadingPairs>
  <TitlesOfParts>
    <vt:vector size="5" baseType="lpstr">
      <vt:lpstr>Tantárgyleírás</vt:lpstr>
      <vt:lpstr>Tantárgyleírás!_GoBack</vt:lpstr>
      <vt:lpstr>Tantárgyleírás!Nyomtatási_cím</vt:lpstr>
      <vt:lpstr>Tantárgyleírás!Nyomtatási_terület</vt:lpstr>
      <vt:lpstr>Tantárgyleírás!OLE_LINK1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Labbancz Mónika</cp:lastModifiedBy>
  <cp:lastPrinted>2024-07-11T09:37:35Z</cp:lastPrinted>
  <dcterms:created xsi:type="dcterms:W3CDTF">2017-07-06T07:59:24Z</dcterms:created>
  <dcterms:modified xsi:type="dcterms:W3CDTF">2024-07-11T09:40:49Z</dcterms:modified>
  <cp:contentStatus/>
</cp:coreProperties>
</file>